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<sst xmlns="http://schemas.openxmlformats.org/spreadsheetml/2006/main" count="241" uniqueCount="116">
  <si>
    <t xml:space="preserve">RIIGIEELARVELISE TOETUSE KASUTAMISE FINANTS-, TEGEVUS-JA TULEMUSARUANNE</t>
  </si>
  <si>
    <t xml:space="preserve">Riigitoetuse kogusumma:</t>
  </si>
  <si>
    <t xml:space="preserve">32844.00</t>
  </si>
  <si>
    <t xml:space="preserve">Jrk nr</t>
  </si>
  <si>
    <t xml:space="preserve">Tegevuse eesmärk ja kirjeldus</t>
  </si>
  <si>
    <t xml:space="preserve">Riigitoetusest kasutatud summa</t>
  </si>
  <si>
    <t xml:space="preserve">Omavalitsuse rahaline panus</t>
  </si>
  <si>
    <t xml:space="preserve">Objekti kogumaksumus</t>
  </si>
  <si>
    <t xml:space="preserve">Arve esitaja nimi, arve nr ja kuupäev</t>
  </si>
  <si>
    <t xml:space="preserve">Kulude põhjendus, kommentaarid</t>
  </si>
  <si>
    <t xml:space="preserve">Kinnistu aadress:</t>
  </si>
  <si>
    <t xml:space="preserve">Aleksandri talu Amula küla Toila vald</t>
  </si>
  <si>
    <t xml:space="preserve">1.</t>
  </si>
  <si>
    <t xml:space="preserve">Korstna lammutus, ehitusjäätmete utiliseerimine</t>
  </si>
  <si>
    <t xml:space="preserve">Küttesalong OÜ arve MA2501048, 22.04.2025</t>
  </si>
  <si>
    <t xml:space="preserve">2.</t>
  </si>
  <si>
    <t xml:space="preserve">Korstna materjalid</t>
  </si>
  <si>
    <t xml:space="preserve">3.</t>
  </si>
  <si>
    <t xml:space="preserve">Korstna paigaldus</t>
  </si>
  <si>
    <t xml:space="preserve">4.</t>
  </si>
  <si>
    <t xml:space="preserve">Plekitooted</t>
  </si>
  <si>
    <t xml:space="preserve">5.</t>
  </si>
  <si>
    <t xml:space="preserve">Korstnamüts</t>
  </si>
  <si>
    <t xml:space="preserve">6.</t>
  </si>
  <si>
    <t xml:space="preserve">Tõstuki rent</t>
  </si>
  <si>
    <t xml:space="preserve">7.</t>
  </si>
  <si>
    <t xml:space="preserve">Transport</t>
  </si>
  <si>
    <t xml:space="preserve">8.</t>
  </si>
  <si>
    <t xml:space="preserve">Abimaterjalid</t>
  </si>
  <si>
    <t xml:space="preserve">9.</t>
  </si>
  <si>
    <t xml:space="preserve">Korstnapühkimisteenus</t>
  </si>
  <si>
    <t xml:space="preserve">Kokku</t>
  </si>
  <si>
    <t xml:space="preserve">Kopli 5 Kohtla-Nõmme Toila vald</t>
  </si>
  <si>
    <t xml:space="preserve">Saunaruumi ohutuskujade tagamine</t>
  </si>
  <si>
    <t xml:space="preserve">Küttesalong OÜ MA2501049, 22.04.2025</t>
  </si>
  <si>
    <t xml:space="preserve">Kerise ühenduslõõri korrastus</t>
  </si>
  <si>
    <t xml:space="preserve">Pliidi remonditööd</t>
  </si>
  <si>
    <t xml:space="preserve">Pliidiplaat</t>
  </si>
  <si>
    <t xml:space="preserve">Keeduplaat d240</t>
  </si>
  <si>
    <t xml:space="preserve">Keeduplaat d340</t>
  </si>
  <si>
    <t xml:space="preserve">Praeahi</t>
  </si>
  <si>
    <t xml:space="preserve">Kivid segu materjalid</t>
  </si>
  <si>
    <t xml:space="preserve">10.</t>
  </si>
  <si>
    <t xml:space="preserve">Ahjuplekk</t>
  </si>
  <si>
    <t xml:space="preserve">11.</t>
  </si>
  <si>
    <t xml:space="preserve">Pikk 44 Toila alevik Toila vald</t>
  </si>
  <si>
    <t xml:space="preserve">Töö (elektritööd)</t>
  </si>
  <si>
    <t xml:space="preserve">OÜ VRA-Partner müügiarve 1585, 30.04.2025</t>
  </si>
  <si>
    <t xml:space="preserve">Materjal</t>
  </si>
  <si>
    <t xml:space="preserve">Seene 1a Kohtla-Nõmme Toila vald</t>
  </si>
  <si>
    <t xml:space="preserve">Pottsepatööd (plekkahju ladumine)</t>
  </si>
  <si>
    <t xml:space="preserve">Vaiko Koddala FIE, Müügiarve nr 90, 01.07.2025</t>
  </si>
  <si>
    <t xml:space="preserve">Vahevälja Ontika Toila vald</t>
  </si>
  <si>
    <t xml:space="preserve">Pottsepatööd (plekkahju ehitus)</t>
  </si>
  <si>
    <t xml:space="preserve">Vaiko Koddala FIE, Müügiarve nr 91, 01.07.2025</t>
  </si>
  <si>
    <t xml:space="preserve">Männiku 9-3 Kohtla-Nõmme Toila vald</t>
  </si>
  <si>
    <t xml:space="preserve">Vaiko Koddala FIE, Müügiarve nr 86, 10.06.2025</t>
  </si>
  <si>
    <t xml:space="preserve">Raja talu Vaivina Toila vald</t>
  </si>
  <si>
    <t xml:space="preserve">Korstnaotste lammutus 2 tk, ehitusjäätm.utiliseerimine</t>
  </si>
  <si>
    <t xml:space="preserve">Küttesalong OÜ  arve MA2501682, 08.07.2025</t>
  </si>
  <si>
    <t xml:space="preserve">Korstna 1 materjalid</t>
  </si>
  <si>
    <t xml:space="preserve">Korstnamüts ISOKREN d200</t>
  </si>
  <si>
    <t xml:space="preserve">Korstna 1 paigaldus</t>
  </si>
  <si>
    <t xml:space="preserve">Kortsna 2 materjalid, kivid</t>
  </si>
  <si>
    <t xml:space="preserve">Korstnamüts 27x27 lõõrile katusega</t>
  </si>
  <si>
    <t xml:space="preserve">Kortsna 2 otsa ladumine</t>
  </si>
  <si>
    <t xml:space="preserve">Pliidi remonttööd</t>
  </si>
  <si>
    <t xml:space="preserve">Kivid, segu, materjalid, pliidile</t>
  </si>
  <si>
    <t xml:space="preserve">12.</t>
  </si>
  <si>
    <t xml:space="preserve">Pliidiplaat nr.3 456x762</t>
  </si>
  <si>
    <t xml:space="preserve">13.</t>
  </si>
  <si>
    <t xml:space="preserve">14.</t>
  </si>
  <si>
    <t xml:space="preserve">Keeduplaat d320</t>
  </si>
  <si>
    <t xml:space="preserve">15.</t>
  </si>
  <si>
    <t xml:space="preserve">16.</t>
  </si>
  <si>
    <t xml:space="preserve">17.</t>
  </si>
  <si>
    <t xml:space="preserve">18.</t>
  </si>
  <si>
    <t xml:space="preserve">Väljaku 16 Kohtla-Nõmme Toila vald</t>
  </si>
  <si>
    <t xml:space="preserve">Korstnaotste lammutus, ehitusjäätm.utiliseerimine</t>
  </si>
  <si>
    <t xml:space="preserve">Küttesalong OÜ arve MA2501047, 22.04.2025</t>
  </si>
  <si>
    <t xml:space="preserve">Korstnaotsa materjalid</t>
  </si>
  <si>
    <t xml:space="preserve">Korstnaotsa ladumine</t>
  </si>
  <si>
    <t xml:space="preserve">Pleki tooted</t>
  </si>
  <si>
    <t xml:space="preserve">Korstnamüts 27x27 lõõrile</t>
  </si>
  <si>
    <t xml:space="preserve">Pliidi remont</t>
  </si>
  <si>
    <t xml:space="preserve">Pliidiplaart nr. 3 456x762</t>
  </si>
  <si>
    <t xml:space="preserve">Ahjukolde remont, materjalid</t>
  </si>
  <si>
    <t xml:space="preserve">Töö</t>
  </si>
  <si>
    <t xml:space="preserve">OÜ VRA-Partner müügiarve 1587, 30.04.2025</t>
  </si>
  <si>
    <t xml:space="preserve">19.</t>
  </si>
  <si>
    <t xml:space="preserve">20.</t>
  </si>
  <si>
    <t xml:space="preserve">21.</t>
  </si>
  <si>
    <t xml:space="preserve">Kaks arvet kokku</t>
  </si>
  <si>
    <t xml:space="preserve">Kaasiku 8 Kohtla-Nõmme Toila vald</t>
  </si>
  <si>
    <t xml:space="preserve">Korstnaotsa lammutamine, ehitusjäät.utiliseerimkine</t>
  </si>
  <si>
    <t xml:space="preserve">Küttesalong OÜ arve MA2501046, 22.04.2025</t>
  </si>
  <si>
    <t xml:space="preserve">Suitsulõõri vent.ava kinni müürimine</t>
  </si>
  <si>
    <t xml:space="preserve">Tuharest 180x250</t>
  </si>
  <si>
    <t xml:space="preserve">Pliidiuks plekist väike</t>
  </si>
  <si>
    <t xml:space="preserve">Pliidiplaat nr. 2 410x710</t>
  </si>
  <si>
    <t xml:space="preserve">Keeduplaat d200</t>
  </si>
  <si>
    <t xml:space="preserve">Keeduplaat d280</t>
  </si>
  <si>
    <t xml:space="preserve">OÜ VRA-Partner müügiarve 1586, 30.04.2025</t>
  </si>
  <si>
    <t xml:space="preserve">22.</t>
  </si>
  <si>
    <t xml:space="preserve">23.</t>
  </si>
  <si>
    <t xml:space="preserve">24.</t>
  </si>
  <si>
    <t xml:space="preserve">Kõik kokku</t>
  </si>
  <si>
    <t xml:space="preserve">Aruandele lisada, arved, maksekorraldused, fotod, tööde üleandmise-vastuvõtmise akt ning muud asjasse puutuvad dokumendid.</t>
  </si>
  <si>
    <t xml:space="preserve">Kuupäev: </t>
  </si>
  <si>
    <t xml:space="preserve">Aruande esitaja:</t>
  </si>
  <si>
    <t xml:space="preserve">Toila Vallavalitsus</t>
  </si>
  <si>
    <t xml:space="preserve">Eve East</t>
  </si>
  <si>
    <t xml:space="preserve">vallavanem</t>
  </si>
  <si>
    <t xml:space="preserve">(organisatsioon)</t>
  </si>
  <si>
    <t xml:space="preserve">(nimi)</t>
  </si>
  <si>
    <t xml:space="preserve">(ametikoht)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</si>
</sst>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€&quot;_-;\-* #,##0.00&quot; €&quot;_-;_-* \-??&quot; €&quot;_-;_-@_-"/>
    <numFmt numFmtId="166" formatCode="_-* #,##0.0&quot; €&quot;_-;\-* #,##0.0&quot; €&quot;_-;_-* \-??&quot; €&quot;_-;_-@_-"/>
    <numFmt numFmtId="167" formatCode="[$-425]dd&quot;. &quot;mmmm\ yyyy&quot;. a.&quot;;@"/>
  </numFmts>
  <fonts count="16">
    <font>
      <sz val="11"/>
      <color theme="1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theme="1"/>
      <name val="Times New Roman"/>
      <family val="1"/>
      <charset val="186"/>
    </font>
    <font>
      <b val="true"/>
      <sz val="11.5"/>
      <color theme="1"/>
      <name val="Times New Roman"/>
      <family val="1"/>
      <charset val="186"/>
    </font>
    <font>
      <b val="true"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.5"/>
      <color rgb="FF000000"/>
      <name val="Times New Roman"/>
      <family val="1"/>
      <charset val="186"/>
    </font>
    <font>
      <sz val="11.5"/>
      <name val="Times New Roman"/>
      <family val="1"/>
      <charset val="186"/>
    </font>
    <font>
      <b val="true"/>
      <i val="true"/>
      <sz val="11.5"/>
      <color rgb="FF000000"/>
      <name val="Times New Roman"/>
      <family val="1"/>
      <charset val="186"/>
    </font>
    <font>
      <i val="true"/>
      <sz val="11.5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 val="true"/>
      <sz val="11.5"/>
      <color rgb="FF000000"/>
      <name val="Times New Roman"/>
      <family val="1"/>
      <charset val="186"/>
    </font>
    <font>
      <b val="true"/>
      <i val="true"/>
      <sz val="12"/>
      <color theme="1"/>
      <name val="Times New Roman"/>
      <family val="1"/>
      <charset val="186"/>
    </font>
    <font>
      <b val="true"/>
      <i val="true"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3" fillId="0" borderId="3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3" fillId="0" borderId="2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3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3" fillId="0" borderId="0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'i kujundus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09" colorId="64" zoomScale="100" zoomScaleNormal="100" zoomScalePageLayoutView="100" workbookViewId="0">
      <selection pane="topLeft" activeCell="D134" activeCellId="0" sqref="D134"/>
    </sheetView>
  </sheetViews>
  <sheetFormatPr defaultColWidth="8.73046875" defaultRowHeight="13.5" customHeight="true" zeroHeight="false" outlineLevelRow="0" outlineLevelCol="0"/>
  <cols>
    <col collapsed="false" customWidth="true" hidden="false" outlineLevel="0" max="1" min="1" style="1" width="5.18"/>
    <col collapsed="false" customWidth="true" hidden="false" outlineLevel="0" max="2" min="2" style="1" width="5.54"/>
    <col collapsed="false" customWidth="false" hidden="false" outlineLevel="0" max="3" min="3" style="1" width="8.73"/>
    <col collapsed="false" customWidth="true" hidden="false" outlineLevel="0" max="4" min="4" style="1" width="11.18"/>
    <col collapsed="false" customWidth="true" hidden="false" outlineLevel="0" max="5" min="5" style="1" width="16.45"/>
    <col collapsed="false" customWidth="true" hidden="false" outlineLevel="0" max="6" min="6" style="1" width="11.82"/>
    <col collapsed="false" customWidth="true" hidden="false" outlineLevel="0" max="10" min="7" style="1" width="16.45"/>
    <col collapsed="false" customWidth="true" hidden="false" outlineLevel="0" max="11" min="11" style="1" width="21.27"/>
    <col collapsed="false" customWidth="false" hidden="false" outlineLevel="0" max="16384" min="12" style="1" width="8.73"/>
  </cols>
  <sheetData>
    <row r="1" customFormat="false" ht="15" hidden="false" customHeight="true" outlineLevel="0" collapsed="false">
      <c r="K1" s="2"/>
    </row>
    <row r="2" customFormat="false" ht="14.25" hidden="false" customHeight="false" outlineLevel="0" collapsed="false">
      <c r="B2" s="3" t="s">
        <v>0</v>
      </c>
    </row>
    <row r="3" customFormat="false" ht="9" hidden="false" customHeight="true" outlineLevel="0" collapsed="false"/>
    <row r="4" customFormat="false" ht="18" hidden="false" customHeight="true" outlineLevel="0" collapsed="false">
      <c r="B4" s="1" t="s">
        <v>1</v>
      </c>
      <c r="E4" s="4" t="s">
        <v>2</v>
      </c>
    </row>
    <row r="5" customFormat="false" ht="13.5" hidden="false" customHeight="false" outlineLevel="0" collapsed="false">
      <c r="D5" s="5"/>
      <c r="E5" s="5"/>
      <c r="F5" s="5"/>
      <c r="G5" s="5"/>
    </row>
    <row r="6" customFormat="false" ht="45.75" hidden="false" customHeight="true" outlineLevel="0" collapsed="false">
      <c r="B6" s="6" t="s">
        <v>3</v>
      </c>
      <c r="C6" s="7" t="s">
        <v>4</v>
      </c>
      <c r="D6" s="7"/>
      <c r="E6" s="7"/>
      <c r="F6" s="7"/>
      <c r="G6" s="7" t="s">
        <v>5</v>
      </c>
      <c r="H6" s="7" t="s">
        <v>6</v>
      </c>
      <c r="I6" s="7" t="s">
        <v>7</v>
      </c>
      <c r="J6" s="8" t="s">
        <v>8</v>
      </c>
      <c r="K6" s="7" t="s">
        <v>9</v>
      </c>
    </row>
    <row r="7" customFormat="false" ht="14.25" hidden="false" customHeight="true" outlineLevel="0" collapsed="false">
      <c r="B7" s="9"/>
      <c r="C7" s="10" t="s">
        <v>10</v>
      </c>
      <c r="D7" s="10"/>
      <c r="E7" s="11" t="s">
        <v>11</v>
      </c>
      <c r="F7" s="11"/>
      <c r="G7" s="11"/>
      <c r="H7" s="11"/>
      <c r="I7" s="11"/>
      <c r="J7" s="11"/>
      <c r="K7" s="11"/>
    </row>
    <row r="8" customFormat="false" ht="44" hidden="false" customHeight="true" outlineLevel="0" collapsed="false">
      <c r="B8" s="7" t="s">
        <v>12</v>
      </c>
      <c r="C8" s="12" t="s">
        <v>13</v>
      </c>
      <c r="D8" s="12"/>
      <c r="E8" s="12"/>
      <c r="F8" s="12"/>
      <c r="G8" s="13" t="n">
        <v>707.6</v>
      </c>
      <c r="H8" s="13"/>
      <c r="I8" s="13" t="n">
        <v>707.6</v>
      </c>
      <c r="J8" s="14" t="s">
        <v>14</v>
      </c>
      <c r="K8" s="6"/>
    </row>
    <row r="9" customFormat="false" ht="14.4" hidden="false" customHeight="true" outlineLevel="0" collapsed="false">
      <c r="B9" s="7" t="s">
        <v>15</v>
      </c>
      <c r="C9" s="12" t="s">
        <v>16</v>
      </c>
      <c r="D9" s="12"/>
      <c r="E9" s="12"/>
      <c r="F9" s="12"/>
      <c r="G9" s="13" t="n">
        <v>573.4</v>
      </c>
      <c r="H9" s="13"/>
      <c r="I9" s="13" t="n">
        <f aca="false">G9+H9</f>
        <v>573.4</v>
      </c>
      <c r="J9" s="13"/>
      <c r="K9" s="6"/>
    </row>
    <row r="10" customFormat="false" ht="14.4" hidden="false" customHeight="true" outlineLevel="0" collapsed="false">
      <c r="B10" s="7" t="s">
        <v>17</v>
      </c>
      <c r="C10" s="12" t="s">
        <v>18</v>
      </c>
      <c r="D10" s="12"/>
      <c r="E10" s="12"/>
      <c r="F10" s="12"/>
      <c r="G10" s="13" t="n">
        <v>683.2</v>
      </c>
      <c r="H10" s="13"/>
      <c r="I10" s="13" t="n">
        <f aca="false">G10+H10</f>
        <v>683.2</v>
      </c>
      <c r="J10" s="13"/>
      <c r="K10" s="6"/>
    </row>
    <row r="11" customFormat="false" ht="14.4" hidden="false" customHeight="true" outlineLevel="0" collapsed="false">
      <c r="B11" s="7" t="s">
        <v>19</v>
      </c>
      <c r="C11" s="12" t="s">
        <v>20</v>
      </c>
      <c r="D11" s="12"/>
      <c r="E11" s="12"/>
      <c r="F11" s="12"/>
      <c r="G11" s="13" t="n">
        <v>268.4</v>
      </c>
      <c r="H11" s="13"/>
      <c r="I11" s="13" t="n">
        <f aca="false">G11+H11</f>
        <v>268.4</v>
      </c>
      <c r="J11" s="13"/>
      <c r="K11" s="6"/>
    </row>
    <row r="12" customFormat="false" ht="14.4" hidden="false" customHeight="true" outlineLevel="0" collapsed="false">
      <c r="B12" s="7" t="s">
        <v>21</v>
      </c>
      <c r="C12" s="12" t="s">
        <v>22</v>
      </c>
      <c r="D12" s="12"/>
      <c r="E12" s="12"/>
      <c r="F12" s="12"/>
      <c r="G12" s="13" t="n">
        <v>104.71</v>
      </c>
      <c r="H12" s="13"/>
      <c r="I12" s="13" t="n">
        <f aca="false">G12+H12</f>
        <v>104.71</v>
      </c>
      <c r="J12" s="13"/>
      <c r="K12" s="6"/>
    </row>
    <row r="13" customFormat="false" ht="14.4" hidden="false" customHeight="true" outlineLevel="0" collapsed="false">
      <c r="B13" s="7" t="s">
        <v>23</v>
      </c>
      <c r="C13" s="12" t="s">
        <v>24</v>
      </c>
      <c r="D13" s="12"/>
      <c r="E13" s="12"/>
      <c r="F13" s="12"/>
      <c r="G13" s="13" t="n">
        <v>219.6</v>
      </c>
      <c r="H13" s="13"/>
      <c r="I13" s="13" t="n">
        <f aca="false">G13+H13</f>
        <v>219.6</v>
      </c>
      <c r="J13" s="13"/>
      <c r="K13" s="6"/>
    </row>
    <row r="14" customFormat="false" ht="14.4" hidden="false" customHeight="true" outlineLevel="0" collapsed="false">
      <c r="B14" s="7" t="s">
        <v>25</v>
      </c>
      <c r="C14" s="12" t="s">
        <v>26</v>
      </c>
      <c r="D14" s="12"/>
      <c r="E14" s="12"/>
      <c r="F14" s="12"/>
      <c r="G14" s="13" t="n">
        <v>219.6</v>
      </c>
      <c r="H14" s="13"/>
      <c r="I14" s="13" t="n">
        <v>219.6</v>
      </c>
      <c r="J14" s="13"/>
      <c r="K14" s="6"/>
    </row>
    <row r="15" customFormat="false" ht="14.4" hidden="false" customHeight="true" outlineLevel="0" collapsed="false">
      <c r="B15" s="7" t="s">
        <v>27</v>
      </c>
      <c r="C15" s="12" t="s">
        <v>28</v>
      </c>
      <c r="D15" s="12"/>
      <c r="E15" s="12"/>
      <c r="F15" s="12"/>
      <c r="G15" s="13" t="n">
        <v>61</v>
      </c>
      <c r="H15" s="13"/>
      <c r="I15" s="13" t="n">
        <v>61</v>
      </c>
      <c r="J15" s="13"/>
      <c r="K15" s="6"/>
    </row>
    <row r="16" customFormat="false" ht="14.4" hidden="false" customHeight="true" outlineLevel="0" collapsed="false">
      <c r="B16" s="7" t="s">
        <v>29</v>
      </c>
      <c r="C16" s="12" t="s">
        <v>30</v>
      </c>
      <c r="D16" s="12"/>
      <c r="E16" s="12"/>
      <c r="F16" s="12"/>
      <c r="G16" s="13" t="n">
        <v>85.4</v>
      </c>
      <c r="H16" s="13"/>
      <c r="I16" s="13" t="n">
        <v>85.4</v>
      </c>
      <c r="J16" s="13"/>
      <c r="K16" s="6"/>
    </row>
    <row r="17" customFormat="false" ht="14.4" hidden="false" customHeight="false" outlineLevel="0" collapsed="false">
      <c r="B17" s="15"/>
      <c r="C17" s="16"/>
      <c r="D17" s="16"/>
      <c r="E17" s="16"/>
      <c r="F17" s="17" t="s">
        <v>31</v>
      </c>
      <c r="G17" s="18" t="n">
        <v>2922.91</v>
      </c>
      <c r="H17" s="18" t="n">
        <f aca="false">SUM(H8:H10)</f>
        <v>0</v>
      </c>
      <c r="I17" s="18" t="n">
        <v>2922.91</v>
      </c>
      <c r="J17" s="18"/>
      <c r="K17" s="19"/>
    </row>
    <row r="18" customFormat="false" ht="15.75" hidden="false" customHeight="true" outlineLevel="0" collapsed="false">
      <c r="B18" s="7"/>
      <c r="C18" s="10" t="s">
        <v>10</v>
      </c>
      <c r="D18" s="10"/>
      <c r="E18" s="11" t="s">
        <v>32</v>
      </c>
      <c r="F18" s="11"/>
      <c r="G18" s="11"/>
      <c r="H18" s="11"/>
      <c r="I18" s="11"/>
      <c r="J18" s="11"/>
      <c r="K18" s="11"/>
    </row>
    <row r="19" customFormat="false" ht="44" hidden="false" customHeight="true" outlineLevel="0" collapsed="false">
      <c r="B19" s="7" t="s">
        <v>12</v>
      </c>
      <c r="C19" s="12" t="s">
        <v>33</v>
      </c>
      <c r="D19" s="12"/>
      <c r="E19" s="12"/>
      <c r="F19" s="12"/>
      <c r="G19" s="13"/>
      <c r="H19" s="13" t="n">
        <v>207.4</v>
      </c>
      <c r="I19" s="13" t="n">
        <f aca="false">G19+H19</f>
        <v>207.4</v>
      </c>
      <c r="J19" s="13" t="s">
        <v>34</v>
      </c>
      <c r="K19" s="6"/>
    </row>
    <row r="20" customFormat="false" ht="14.4" hidden="false" customHeight="true" outlineLevel="0" collapsed="false">
      <c r="B20" s="7" t="s">
        <v>15</v>
      </c>
      <c r="C20" s="12" t="s">
        <v>35</v>
      </c>
      <c r="D20" s="12"/>
      <c r="E20" s="12"/>
      <c r="F20" s="12"/>
      <c r="G20" s="13" t="n">
        <v>109.8</v>
      </c>
      <c r="H20" s="13"/>
      <c r="I20" s="13" t="n">
        <f aca="false">G20+H20</f>
        <v>109.8</v>
      </c>
      <c r="J20" s="13"/>
      <c r="K20" s="6"/>
    </row>
    <row r="21" customFormat="false" ht="14.4" hidden="false" customHeight="true" outlineLevel="0" collapsed="false">
      <c r="B21" s="7" t="s">
        <v>17</v>
      </c>
      <c r="C21" s="12" t="s">
        <v>36</v>
      </c>
      <c r="D21" s="12"/>
      <c r="E21" s="12"/>
      <c r="F21" s="12"/>
      <c r="G21" s="13" t="n">
        <v>390.4</v>
      </c>
      <c r="H21" s="13"/>
      <c r="I21" s="13" t="n">
        <f aca="false">G21+H21</f>
        <v>390.4</v>
      </c>
      <c r="J21" s="13"/>
      <c r="K21" s="6"/>
    </row>
    <row r="22" customFormat="false" ht="14.4" hidden="false" customHeight="true" outlineLevel="0" collapsed="false">
      <c r="B22" s="7" t="s">
        <v>19</v>
      </c>
      <c r="C22" s="12" t="s">
        <v>37</v>
      </c>
      <c r="D22" s="12"/>
      <c r="E22" s="12"/>
      <c r="F22" s="12"/>
      <c r="G22" s="13" t="n">
        <v>112.95</v>
      </c>
      <c r="H22" s="13"/>
      <c r="I22" s="13" t="n">
        <v>112.95</v>
      </c>
      <c r="J22" s="13"/>
      <c r="K22" s="6"/>
    </row>
    <row r="23" customFormat="false" ht="14.4" hidden="false" customHeight="true" outlineLevel="0" collapsed="false">
      <c r="B23" s="7" t="s">
        <v>21</v>
      </c>
      <c r="C23" s="12" t="s">
        <v>38</v>
      </c>
      <c r="D23" s="12"/>
      <c r="E23" s="12"/>
      <c r="F23" s="12"/>
      <c r="G23" s="13" t="n">
        <v>14.15</v>
      </c>
      <c r="H23" s="13"/>
      <c r="I23" s="13" t="n">
        <v>14.15</v>
      </c>
      <c r="J23" s="13"/>
      <c r="K23" s="6"/>
    </row>
    <row r="24" customFormat="false" ht="14.4" hidden="false" customHeight="true" outlineLevel="0" collapsed="false">
      <c r="B24" s="7" t="s">
        <v>23</v>
      </c>
      <c r="C24" s="12" t="s">
        <v>39</v>
      </c>
      <c r="D24" s="12"/>
      <c r="E24" s="12"/>
      <c r="F24" s="12"/>
      <c r="G24" s="13" t="n">
        <v>24.35</v>
      </c>
      <c r="H24" s="13"/>
      <c r="I24" s="13" t="n">
        <v>24.35</v>
      </c>
      <c r="J24" s="13"/>
      <c r="K24" s="6"/>
    </row>
    <row r="25" customFormat="false" ht="14.4" hidden="false" customHeight="true" outlineLevel="0" collapsed="false">
      <c r="B25" s="7" t="s">
        <v>25</v>
      </c>
      <c r="C25" s="12" t="s">
        <v>40</v>
      </c>
      <c r="D25" s="12"/>
      <c r="E25" s="12"/>
      <c r="F25" s="12"/>
      <c r="G25" s="13" t="n">
        <v>89.4</v>
      </c>
      <c r="H25" s="13"/>
      <c r="I25" s="13" t="n">
        <v>89.4</v>
      </c>
      <c r="J25" s="13"/>
      <c r="K25" s="6"/>
    </row>
    <row r="26" customFormat="false" ht="14.4" hidden="false" customHeight="true" outlineLevel="0" collapsed="false">
      <c r="B26" s="7" t="s">
        <v>27</v>
      </c>
      <c r="C26" s="12" t="s">
        <v>41</v>
      </c>
      <c r="D26" s="12"/>
      <c r="E26" s="12"/>
      <c r="F26" s="12"/>
      <c r="G26" s="13" t="n">
        <v>231.8</v>
      </c>
      <c r="H26" s="13"/>
      <c r="I26" s="13" t="n">
        <v>231.8</v>
      </c>
      <c r="J26" s="13"/>
      <c r="K26" s="6"/>
    </row>
    <row r="27" customFormat="false" ht="14.4" hidden="false" customHeight="true" outlineLevel="0" collapsed="false">
      <c r="B27" s="7" t="s">
        <v>29</v>
      </c>
      <c r="C27" s="12" t="s">
        <v>28</v>
      </c>
      <c r="D27" s="12"/>
      <c r="E27" s="12"/>
      <c r="F27" s="12"/>
      <c r="G27" s="13" t="n">
        <v>61</v>
      </c>
      <c r="H27" s="13"/>
      <c r="I27" s="13" t="n">
        <v>61</v>
      </c>
      <c r="J27" s="13"/>
      <c r="K27" s="6"/>
    </row>
    <row r="28" customFormat="false" ht="14.4" hidden="false" customHeight="true" outlineLevel="0" collapsed="false">
      <c r="B28" s="7" t="s">
        <v>42</v>
      </c>
      <c r="C28" s="12" t="s">
        <v>43</v>
      </c>
      <c r="D28" s="12"/>
      <c r="E28" s="12"/>
      <c r="F28" s="12"/>
      <c r="G28" s="13" t="n">
        <v>38.2</v>
      </c>
      <c r="H28" s="13"/>
      <c r="I28" s="13" t="n">
        <v>38.2</v>
      </c>
      <c r="J28" s="13"/>
      <c r="K28" s="6"/>
    </row>
    <row r="29" customFormat="false" ht="14.4" hidden="false" customHeight="true" outlineLevel="0" collapsed="false">
      <c r="B29" s="7" t="s">
        <v>44</v>
      </c>
      <c r="C29" s="12" t="s">
        <v>30</v>
      </c>
      <c r="D29" s="12"/>
      <c r="E29" s="12"/>
      <c r="F29" s="12"/>
      <c r="G29" s="13" t="n">
        <v>109.8</v>
      </c>
      <c r="H29" s="13"/>
      <c r="I29" s="13" t="n">
        <v>109.8</v>
      </c>
      <c r="J29" s="13"/>
      <c r="K29" s="6"/>
    </row>
    <row r="30" customFormat="false" ht="14.4" hidden="false" customHeight="true" outlineLevel="0" collapsed="false">
      <c r="B30" s="7" t="n">
        <v>12</v>
      </c>
      <c r="C30" s="12" t="s">
        <v>26</v>
      </c>
      <c r="D30" s="12"/>
      <c r="E30" s="12"/>
      <c r="F30" s="12"/>
      <c r="G30" s="13" t="n">
        <v>73.2</v>
      </c>
      <c r="H30" s="13"/>
      <c r="I30" s="13" t="n">
        <v>73.2</v>
      </c>
      <c r="J30" s="13"/>
      <c r="K30" s="6"/>
    </row>
    <row r="31" customFormat="false" ht="15.65" hidden="false" customHeight="true" outlineLevel="0" collapsed="false">
      <c r="B31" s="15"/>
      <c r="C31" s="16"/>
      <c r="D31" s="16"/>
      <c r="E31" s="16"/>
      <c r="F31" s="17" t="s">
        <v>31</v>
      </c>
      <c r="G31" s="20" t="n">
        <v>1255.1</v>
      </c>
      <c r="H31" s="21" t="n">
        <v>207.4</v>
      </c>
      <c r="I31" s="20" t="n">
        <v>1462.45</v>
      </c>
      <c r="J31" s="20"/>
      <c r="K31" s="22"/>
    </row>
    <row r="32" customFormat="false" ht="18" hidden="false" customHeight="true" outlineLevel="0" collapsed="false">
      <c r="B32" s="7"/>
      <c r="C32" s="10" t="s">
        <v>10</v>
      </c>
      <c r="D32" s="10"/>
      <c r="E32" s="11" t="s">
        <v>45</v>
      </c>
      <c r="F32" s="11"/>
      <c r="G32" s="11"/>
      <c r="H32" s="11"/>
      <c r="I32" s="11"/>
      <c r="J32" s="11"/>
      <c r="K32" s="11"/>
    </row>
    <row r="33" customFormat="false" ht="45.5" hidden="false" customHeight="true" outlineLevel="0" collapsed="false">
      <c r="B33" s="7" t="s">
        <v>12</v>
      </c>
      <c r="C33" s="12" t="s">
        <v>46</v>
      </c>
      <c r="D33" s="12"/>
      <c r="E33" s="12"/>
      <c r="F33" s="12"/>
      <c r="G33" s="13" t="n">
        <v>732</v>
      </c>
      <c r="H33" s="13"/>
      <c r="I33" s="13" t="n">
        <f aca="false">G33+H33</f>
        <v>732</v>
      </c>
      <c r="J33" s="13" t="s">
        <v>47</v>
      </c>
      <c r="K33" s="6"/>
    </row>
    <row r="34" customFormat="false" ht="15" hidden="false" customHeight="true" outlineLevel="0" collapsed="false">
      <c r="B34" s="7" t="s">
        <v>15</v>
      </c>
      <c r="C34" s="12" t="s">
        <v>26</v>
      </c>
      <c r="D34" s="12"/>
      <c r="E34" s="12"/>
      <c r="F34" s="12"/>
      <c r="G34" s="13" t="n">
        <v>61</v>
      </c>
      <c r="H34" s="13"/>
      <c r="I34" s="13" t="n">
        <f aca="false">G34+H34</f>
        <v>61</v>
      </c>
      <c r="J34" s="13"/>
      <c r="K34" s="6"/>
    </row>
    <row r="35" customFormat="false" ht="15" hidden="false" customHeight="true" outlineLevel="0" collapsed="false">
      <c r="B35" s="7" t="s">
        <v>17</v>
      </c>
      <c r="C35" s="12" t="s">
        <v>48</v>
      </c>
      <c r="D35" s="12"/>
      <c r="E35" s="12"/>
      <c r="F35" s="12"/>
      <c r="G35" s="13" t="n">
        <v>305</v>
      </c>
      <c r="H35" s="13"/>
      <c r="I35" s="13" t="n">
        <f aca="false">G35+H35</f>
        <v>305</v>
      </c>
      <c r="J35" s="13"/>
      <c r="K35" s="6"/>
    </row>
    <row r="36" customFormat="false" ht="14.4" hidden="false" customHeight="false" outlineLevel="0" collapsed="false">
      <c r="B36" s="23"/>
      <c r="C36" s="16"/>
      <c r="D36" s="16"/>
      <c r="E36" s="16"/>
      <c r="F36" s="17" t="s">
        <v>31</v>
      </c>
      <c r="G36" s="21" t="n">
        <f aca="false">SUM(G33:G35)</f>
        <v>1098</v>
      </c>
      <c r="H36" s="21" t="n">
        <f aca="false">SUM(H33:H35)</f>
        <v>0</v>
      </c>
      <c r="I36" s="21" t="n">
        <f aca="false">SUM(I33:I35)</f>
        <v>1098</v>
      </c>
      <c r="J36" s="20"/>
      <c r="K36" s="22"/>
    </row>
    <row r="37" customFormat="false" ht="14.4" hidden="false" customHeight="true" outlineLevel="0" collapsed="false">
      <c r="B37" s="7"/>
      <c r="C37" s="10" t="s">
        <v>10</v>
      </c>
      <c r="D37" s="10"/>
      <c r="E37" s="11" t="s">
        <v>49</v>
      </c>
      <c r="F37" s="11"/>
      <c r="G37" s="11"/>
      <c r="H37" s="11"/>
      <c r="I37" s="11"/>
      <c r="J37" s="11"/>
      <c r="K37" s="11"/>
      <c r="L37" s="24"/>
    </row>
    <row r="38" customFormat="false" ht="37.3" hidden="false" customHeight="true" outlineLevel="0" collapsed="false">
      <c r="B38" s="7" t="s">
        <v>12</v>
      </c>
      <c r="C38" s="12" t="s">
        <v>50</v>
      </c>
      <c r="D38" s="12"/>
      <c r="E38" s="12"/>
      <c r="F38" s="12"/>
      <c r="G38" s="13" t="n">
        <v>4040</v>
      </c>
      <c r="H38" s="13"/>
      <c r="I38" s="13" t="n">
        <f aca="false">G38+H38</f>
        <v>4040</v>
      </c>
      <c r="J38" s="13" t="s">
        <v>51</v>
      </c>
      <c r="K38" s="6"/>
      <c r="L38" s="24"/>
    </row>
    <row r="39" customFormat="false" ht="14.4" hidden="false" customHeight="false" outlineLevel="0" collapsed="false">
      <c r="B39" s="7" t="s">
        <v>15</v>
      </c>
      <c r="C39" s="12"/>
      <c r="D39" s="12"/>
      <c r="E39" s="12"/>
      <c r="F39" s="12"/>
      <c r="G39" s="13"/>
      <c r="H39" s="13"/>
      <c r="I39" s="13" t="n">
        <f aca="false">G39+H39</f>
        <v>0</v>
      </c>
      <c r="J39" s="13"/>
      <c r="K39" s="6"/>
      <c r="L39" s="24"/>
    </row>
    <row r="40" customFormat="false" ht="14.4" hidden="false" customHeight="false" outlineLevel="0" collapsed="false">
      <c r="B40" s="7" t="s">
        <v>17</v>
      </c>
      <c r="C40" s="12"/>
      <c r="D40" s="12"/>
      <c r="E40" s="12"/>
      <c r="F40" s="12"/>
      <c r="G40" s="13"/>
      <c r="H40" s="13"/>
      <c r="I40" s="13" t="n">
        <f aca="false">G40+H40</f>
        <v>0</v>
      </c>
      <c r="J40" s="13"/>
      <c r="K40" s="6"/>
      <c r="L40" s="24"/>
    </row>
    <row r="41" customFormat="false" ht="14.4" hidden="false" customHeight="false" outlineLevel="0" collapsed="false">
      <c r="B41" s="23"/>
      <c r="C41" s="16"/>
      <c r="D41" s="16"/>
      <c r="E41" s="16"/>
      <c r="F41" s="17" t="s">
        <v>31</v>
      </c>
      <c r="G41" s="21" t="n">
        <f aca="false">SUM(G38:G40)</f>
        <v>4040</v>
      </c>
      <c r="H41" s="21" t="n">
        <f aca="false">SUM(H38:H40)</f>
        <v>0</v>
      </c>
      <c r="I41" s="21" t="n">
        <f aca="false">SUM(I38:I40)</f>
        <v>4040</v>
      </c>
      <c r="J41" s="20"/>
      <c r="K41" s="22"/>
      <c r="L41" s="24"/>
    </row>
    <row r="42" customFormat="false" ht="14.4" hidden="false" customHeight="true" outlineLevel="0" collapsed="false">
      <c r="B42" s="7"/>
      <c r="C42" s="10" t="s">
        <v>10</v>
      </c>
      <c r="D42" s="10"/>
      <c r="E42" s="11" t="s">
        <v>52</v>
      </c>
      <c r="F42" s="11"/>
      <c r="G42" s="11"/>
      <c r="H42" s="11"/>
      <c r="I42" s="11"/>
      <c r="J42" s="11"/>
      <c r="K42" s="11"/>
      <c r="L42" s="24"/>
    </row>
    <row r="43" customFormat="false" ht="37.3" hidden="false" customHeight="true" outlineLevel="0" collapsed="false">
      <c r="B43" s="7" t="s">
        <v>12</v>
      </c>
      <c r="C43" s="12" t="s">
        <v>53</v>
      </c>
      <c r="D43" s="12"/>
      <c r="E43" s="12"/>
      <c r="F43" s="12"/>
      <c r="G43" s="13" t="n">
        <v>4130</v>
      </c>
      <c r="H43" s="13"/>
      <c r="I43" s="13" t="n">
        <f aca="false">G43+H43</f>
        <v>4130</v>
      </c>
      <c r="J43" s="13" t="s">
        <v>54</v>
      </c>
      <c r="K43" s="6"/>
      <c r="L43" s="24"/>
    </row>
    <row r="44" customFormat="false" ht="14.4" hidden="false" customHeight="false" outlineLevel="0" collapsed="false">
      <c r="B44" s="7" t="s">
        <v>15</v>
      </c>
      <c r="C44" s="12"/>
      <c r="D44" s="12"/>
      <c r="E44" s="12"/>
      <c r="F44" s="12"/>
      <c r="G44" s="13"/>
      <c r="H44" s="13"/>
      <c r="I44" s="13" t="n">
        <f aca="false">G44+H44</f>
        <v>0</v>
      </c>
      <c r="J44" s="13"/>
      <c r="K44" s="6"/>
      <c r="L44" s="24"/>
    </row>
    <row r="45" customFormat="false" ht="14.4" hidden="false" customHeight="false" outlineLevel="0" collapsed="false">
      <c r="B45" s="7" t="s">
        <v>17</v>
      </c>
      <c r="C45" s="12"/>
      <c r="D45" s="12"/>
      <c r="E45" s="12"/>
      <c r="F45" s="12"/>
      <c r="G45" s="13"/>
      <c r="H45" s="13"/>
      <c r="I45" s="13" t="n">
        <f aca="false">G45+H45</f>
        <v>0</v>
      </c>
      <c r="J45" s="13"/>
      <c r="K45" s="6"/>
      <c r="L45" s="24"/>
    </row>
    <row r="46" customFormat="false" ht="14.4" hidden="false" customHeight="false" outlineLevel="0" collapsed="false">
      <c r="B46" s="23"/>
      <c r="C46" s="16"/>
      <c r="D46" s="16"/>
      <c r="E46" s="16"/>
      <c r="F46" s="17" t="s">
        <v>31</v>
      </c>
      <c r="G46" s="21" t="n">
        <f aca="false">SUM(G43:G45)</f>
        <v>4130</v>
      </c>
      <c r="H46" s="21" t="n">
        <f aca="false">SUM(H43:H45)</f>
        <v>0</v>
      </c>
      <c r="I46" s="21" t="n">
        <f aca="false">SUM(I43:I45)</f>
        <v>4130</v>
      </c>
      <c r="J46" s="20"/>
      <c r="K46" s="22"/>
      <c r="L46" s="24"/>
    </row>
    <row r="47" customFormat="false" ht="14.4" hidden="false" customHeight="true" outlineLevel="0" collapsed="false">
      <c r="B47" s="7"/>
      <c r="C47" s="10" t="s">
        <v>10</v>
      </c>
      <c r="D47" s="10"/>
      <c r="E47" s="11" t="s">
        <v>55</v>
      </c>
      <c r="F47" s="11"/>
      <c r="G47" s="11"/>
      <c r="H47" s="11"/>
      <c r="I47" s="11"/>
      <c r="J47" s="11"/>
      <c r="K47" s="11"/>
      <c r="L47" s="24"/>
    </row>
    <row r="48" customFormat="false" ht="37.3" hidden="false" customHeight="true" outlineLevel="0" collapsed="false">
      <c r="B48" s="7" t="s">
        <v>12</v>
      </c>
      <c r="C48" s="12" t="s">
        <v>53</v>
      </c>
      <c r="D48" s="12"/>
      <c r="E48" s="12"/>
      <c r="F48" s="12"/>
      <c r="G48" s="13" t="n">
        <v>4130</v>
      </c>
      <c r="H48" s="13"/>
      <c r="I48" s="13" t="n">
        <f aca="false">G48+H48</f>
        <v>4130</v>
      </c>
      <c r="J48" s="13" t="s">
        <v>56</v>
      </c>
      <c r="K48" s="6"/>
      <c r="L48" s="24"/>
    </row>
    <row r="49" customFormat="false" ht="14.4" hidden="false" customHeight="false" outlineLevel="0" collapsed="false">
      <c r="B49" s="7" t="s">
        <v>15</v>
      </c>
      <c r="C49" s="12"/>
      <c r="D49" s="12"/>
      <c r="E49" s="12"/>
      <c r="F49" s="12"/>
      <c r="G49" s="13"/>
      <c r="H49" s="13"/>
      <c r="I49" s="13" t="n">
        <f aca="false">G49+H49</f>
        <v>0</v>
      </c>
      <c r="J49" s="13"/>
      <c r="K49" s="6"/>
      <c r="L49" s="24"/>
    </row>
    <row r="50" customFormat="false" ht="14.4" hidden="false" customHeight="false" outlineLevel="0" collapsed="false">
      <c r="B50" s="7" t="s">
        <v>17</v>
      </c>
      <c r="C50" s="12"/>
      <c r="D50" s="12"/>
      <c r="E50" s="12"/>
      <c r="F50" s="12"/>
      <c r="G50" s="13"/>
      <c r="H50" s="13"/>
      <c r="I50" s="13" t="n">
        <f aca="false">G50+H50</f>
        <v>0</v>
      </c>
      <c r="J50" s="13"/>
      <c r="K50" s="6"/>
      <c r="L50" s="24"/>
    </row>
    <row r="51" customFormat="false" ht="14.4" hidden="false" customHeight="false" outlineLevel="0" collapsed="false">
      <c r="B51" s="23"/>
      <c r="C51" s="16"/>
      <c r="D51" s="16"/>
      <c r="E51" s="16"/>
      <c r="F51" s="17" t="s">
        <v>31</v>
      </c>
      <c r="G51" s="21" t="n">
        <f aca="false">SUM(G48:G50)</f>
        <v>4130</v>
      </c>
      <c r="H51" s="21" t="n">
        <f aca="false">SUM(H48:H50)</f>
        <v>0</v>
      </c>
      <c r="I51" s="21" t="n">
        <f aca="false">SUM(I48:I50)</f>
        <v>4130</v>
      </c>
      <c r="J51" s="20"/>
      <c r="K51" s="22"/>
      <c r="L51" s="24"/>
    </row>
    <row r="52" customFormat="false" ht="14.4" hidden="false" customHeight="false" outlineLevel="0" collapsed="false">
      <c r="B52" s="23"/>
      <c r="C52" s="16"/>
      <c r="D52" s="16"/>
      <c r="E52" s="16"/>
      <c r="F52" s="17"/>
      <c r="G52" s="21"/>
      <c r="H52" s="21"/>
      <c r="I52" s="21"/>
      <c r="J52" s="20"/>
      <c r="K52" s="22"/>
      <c r="L52" s="24"/>
    </row>
    <row r="53" customFormat="false" ht="14.4" hidden="false" customHeight="true" outlineLevel="0" collapsed="false">
      <c r="B53" s="7"/>
      <c r="C53" s="10" t="s">
        <v>10</v>
      </c>
      <c r="D53" s="10"/>
      <c r="E53" s="11" t="s">
        <v>57</v>
      </c>
      <c r="F53" s="11"/>
      <c r="G53" s="11"/>
      <c r="H53" s="11"/>
      <c r="I53" s="11"/>
      <c r="J53" s="11"/>
      <c r="K53" s="11"/>
    </row>
    <row r="54" customFormat="false" ht="44" hidden="false" customHeight="true" outlineLevel="0" collapsed="false">
      <c r="B54" s="7" t="s">
        <v>12</v>
      </c>
      <c r="C54" s="12" t="s">
        <v>58</v>
      </c>
      <c r="D54" s="12"/>
      <c r="E54" s="12"/>
      <c r="F54" s="12"/>
      <c r="G54" s="13" t="n">
        <v>892.8</v>
      </c>
      <c r="H54" s="13"/>
      <c r="I54" s="13" t="n">
        <v>892.8</v>
      </c>
      <c r="J54" s="13" t="s">
        <v>59</v>
      </c>
      <c r="K54" s="6"/>
    </row>
    <row r="55" customFormat="false" ht="14.4" hidden="false" customHeight="true" outlineLevel="0" collapsed="false">
      <c r="B55" s="7" t="s">
        <v>15</v>
      </c>
      <c r="C55" s="12" t="s">
        <v>60</v>
      </c>
      <c r="D55" s="12"/>
      <c r="E55" s="12"/>
      <c r="F55" s="12"/>
      <c r="G55" s="13" t="n">
        <v>694.4</v>
      </c>
      <c r="H55" s="13"/>
      <c r="I55" s="13" t="n">
        <v>694.4</v>
      </c>
      <c r="J55" s="13"/>
      <c r="K55" s="6"/>
    </row>
    <row r="56" customFormat="false" ht="14.4" hidden="false" customHeight="true" outlineLevel="0" collapsed="false">
      <c r="B56" s="7" t="s">
        <v>17</v>
      </c>
      <c r="C56" s="12" t="s">
        <v>20</v>
      </c>
      <c r="D56" s="12"/>
      <c r="E56" s="12"/>
      <c r="F56" s="12"/>
      <c r="G56" s="13" t="n">
        <v>421.6</v>
      </c>
      <c r="H56" s="13"/>
      <c r="I56" s="13" t="n">
        <v>421.6</v>
      </c>
      <c r="J56" s="13"/>
      <c r="K56" s="6"/>
    </row>
    <row r="57" customFormat="false" ht="14.4" hidden="false" customHeight="true" outlineLevel="0" collapsed="false">
      <c r="B57" s="7" t="s">
        <v>19</v>
      </c>
      <c r="C57" s="12" t="s">
        <v>61</v>
      </c>
      <c r="D57" s="12"/>
      <c r="E57" s="12"/>
      <c r="F57" s="12"/>
      <c r="G57" s="13" t="n">
        <v>106.43</v>
      </c>
      <c r="H57" s="13"/>
      <c r="I57" s="13" t="n">
        <v>106.43</v>
      </c>
      <c r="J57" s="13"/>
      <c r="K57" s="6"/>
    </row>
    <row r="58" customFormat="false" ht="14.4" hidden="false" customHeight="true" outlineLevel="0" collapsed="false">
      <c r="B58" s="7" t="s">
        <v>21</v>
      </c>
      <c r="C58" s="12" t="s">
        <v>62</v>
      </c>
      <c r="D58" s="12"/>
      <c r="E58" s="12"/>
      <c r="F58" s="12"/>
      <c r="G58" s="13" t="n">
        <v>719.2</v>
      </c>
      <c r="H58" s="13"/>
      <c r="I58" s="13" t="n">
        <v>719.2</v>
      </c>
      <c r="J58" s="13"/>
      <c r="K58" s="6"/>
    </row>
    <row r="59" customFormat="false" ht="13.5" hidden="false" customHeight="true" outlineLevel="0" collapsed="false">
      <c r="B59" s="7" t="s">
        <v>23</v>
      </c>
      <c r="C59" s="12" t="s">
        <v>63</v>
      </c>
      <c r="D59" s="12"/>
      <c r="E59" s="12"/>
      <c r="F59" s="12"/>
      <c r="G59" s="13" t="n">
        <v>334.8</v>
      </c>
      <c r="H59" s="13"/>
      <c r="I59" s="13" t="n">
        <v>334.8</v>
      </c>
      <c r="J59" s="13"/>
      <c r="K59" s="6"/>
    </row>
    <row r="60" customFormat="false" ht="14.4" hidden="false" customHeight="true" outlineLevel="0" collapsed="false">
      <c r="B60" s="7" t="s">
        <v>25</v>
      </c>
      <c r="C60" s="12" t="s">
        <v>20</v>
      </c>
      <c r="D60" s="12"/>
      <c r="E60" s="12"/>
      <c r="F60" s="12"/>
      <c r="G60" s="13" t="n">
        <v>198.4</v>
      </c>
      <c r="H60" s="13"/>
      <c r="I60" s="13" t="n">
        <v>198.4</v>
      </c>
      <c r="J60" s="13"/>
      <c r="K60" s="6"/>
    </row>
    <row r="61" customFormat="false" ht="13.5" hidden="false" customHeight="true" outlineLevel="0" collapsed="false">
      <c r="B61" s="7" t="s">
        <v>27</v>
      </c>
      <c r="C61" s="12" t="s">
        <v>64</v>
      </c>
      <c r="D61" s="12"/>
      <c r="E61" s="12"/>
      <c r="F61" s="12"/>
      <c r="G61" s="13" t="n">
        <v>112.38</v>
      </c>
      <c r="H61" s="13"/>
      <c r="I61" s="13" t="n">
        <v>112.38</v>
      </c>
      <c r="J61" s="13"/>
      <c r="K61" s="6"/>
    </row>
    <row r="62" customFormat="false" ht="15" hidden="false" customHeight="true" outlineLevel="0" collapsed="false">
      <c r="B62" s="7" t="s">
        <v>29</v>
      </c>
      <c r="C62" s="12" t="s">
        <v>65</v>
      </c>
      <c r="D62" s="12"/>
      <c r="E62" s="12"/>
      <c r="F62" s="12"/>
      <c r="G62" s="13" t="n">
        <v>793.6</v>
      </c>
      <c r="H62" s="13"/>
      <c r="I62" s="13" t="n">
        <v>793.6</v>
      </c>
      <c r="J62" s="13"/>
      <c r="K62" s="6"/>
    </row>
    <row r="63" customFormat="false" ht="14.4" hidden="false" customHeight="true" outlineLevel="0" collapsed="false">
      <c r="B63" s="7" t="s">
        <v>42</v>
      </c>
      <c r="C63" s="12" t="s">
        <v>66</v>
      </c>
      <c r="D63" s="12"/>
      <c r="E63" s="12"/>
      <c r="F63" s="12"/>
      <c r="G63" s="13" t="n">
        <v>297.6</v>
      </c>
      <c r="H63" s="13"/>
      <c r="I63" s="13" t="n">
        <v>297.6</v>
      </c>
      <c r="J63" s="13"/>
      <c r="K63" s="6"/>
    </row>
    <row r="64" customFormat="false" ht="13.5" hidden="false" customHeight="true" outlineLevel="0" collapsed="false">
      <c r="B64" s="7" t="s">
        <v>44</v>
      </c>
      <c r="C64" s="12" t="s">
        <v>67</v>
      </c>
      <c r="D64" s="12"/>
      <c r="E64" s="12"/>
      <c r="F64" s="12"/>
      <c r="G64" s="13"/>
      <c r="H64" s="13" t="n">
        <v>94.24</v>
      </c>
      <c r="I64" s="13"/>
      <c r="J64" s="13"/>
      <c r="K64" s="6"/>
    </row>
    <row r="65" customFormat="false" ht="13.5" hidden="false" customHeight="true" outlineLevel="0" collapsed="false">
      <c r="B65" s="7" t="s">
        <v>68</v>
      </c>
      <c r="C65" s="12" t="s">
        <v>69</v>
      </c>
      <c r="D65" s="12"/>
      <c r="E65" s="12"/>
      <c r="F65" s="12"/>
      <c r="G65" s="13" t="n">
        <v>114.8</v>
      </c>
      <c r="H65" s="13"/>
      <c r="I65" s="13" t="n">
        <v>114.8</v>
      </c>
      <c r="J65" s="13"/>
      <c r="K65" s="6"/>
    </row>
    <row r="66" customFormat="false" ht="13.5" hidden="false" customHeight="true" outlineLevel="0" collapsed="false">
      <c r="B66" s="7" t="s">
        <v>70</v>
      </c>
      <c r="C66" s="12" t="s">
        <v>38</v>
      </c>
      <c r="D66" s="12"/>
      <c r="E66" s="12"/>
      <c r="F66" s="12"/>
      <c r="G66" s="13" t="n">
        <v>14.38</v>
      </c>
      <c r="H66" s="13"/>
      <c r="I66" s="13" t="n">
        <v>14.38</v>
      </c>
      <c r="J66" s="13"/>
      <c r="K66" s="6"/>
    </row>
    <row r="67" customFormat="false" ht="13.5" hidden="false" customHeight="true" outlineLevel="0" collapsed="false">
      <c r="B67" s="7" t="s">
        <v>71</v>
      </c>
      <c r="C67" s="12" t="s">
        <v>72</v>
      </c>
      <c r="D67" s="12"/>
      <c r="E67" s="12"/>
      <c r="F67" s="12"/>
      <c r="G67" s="13" t="n">
        <v>24.75</v>
      </c>
      <c r="H67" s="13"/>
      <c r="I67" s="13" t="n">
        <v>24.75</v>
      </c>
      <c r="J67" s="13"/>
      <c r="K67" s="6"/>
    </row>
    <row r="68" customFormat="false" ht="13.5" hidden="false" customHeight="true" outlineLevel="0" collapsed="false">
      <c r="B68" s="7" t="s">
        <v>73</v>
      </c>
      <c r="C68" s="12" t="s">
        <v>28</v>
      </c>
      <c r="D68" s="12"/>
      <c r="E68" s="12"/>
      <c r="F68" s="12"/>
      <c r="G68" s="13" t="n">
        <v>99.2</v>
      </c>
      <c r="H68" s="13"/>
      <c r="I68" s="13" t="n">
        <v>99.2</v>
      </c>
      <c r="J68" s="13"/>
      <c r="K68" s="6"/>
    </row>
    <row r="69" customFormat="false" ht="13.5" hidden="false" customHeight="true" outlineLevel="0" collapsed="false">
      <c r="B69" s="7" t="s">
        <v>74</v>
      </c>
      <c r="C69" s="12" t="s">
        <v>24</v>
      </c>
      <c r="D69" s="12"/>
      <c r="E69" s="12"/>
      <c r="F69" s="12"/>
      <c r="G69" s="13" t="n">
        <v>334.8</v>
      </c>
      <c r="H69" s="13"/>
      <c r="I69" s="13" t="n">
        <v>334.8</v>
      </c>
      <c r="J69" s="13"/>
      <c r="K69" s="6"/>
    </row>
    <row r="70" customFormat="false" ht="13.5" hidden="false" customHeight="true" outlineLevel="0" collapsed="false">
      <c r="B70" s="7" t="s">
        <v>75</v>
      </c>
      <c r="C70" s="12" t="s">
        <v>30</v>
      </c>
      <c r="D70" s="12"/>
      <c r="E70" s="12"/>
      <c r="F70" s="12"/>
      <c r="G70" s="13" t="n">
        <v>86.8</v>
      </c>
      <c r="H70" s="13"/>
      <c r="I70" s="13" t="n">
        <v>86.8</v>
      </c>
      <c r="J70" s="13"/>
      <c r="K70" s="6"/>
    </row>
    <row r="71" customFormat="false" ht="13.5" hidden="false" customHeight="true" outlineLevel="0" collapsed="false">
      <c r="B71" s="7" t="s">
        <v>76</v>
      </c>
      <c r="C71" s="12" t="s">
        <v>26</v>
      </c>
      <c r="D71" s="12"/>
      <c r="E71" s="12"/>
      <c r="F71" s="12"/>
      <c r="G71" s="13" t="n">
        <v>272.8</v>
      </c>
      <c r="H71" s="13"/>
      <c r="I71" s="13" t="n">
        <v>272.8</v>
      </c>
      <c r="J71" s="13"/>
      <c r="K71" s="6"/>
    </row>
    <row r="72" customFormat="false" ht="13.5" hidden="false" customHeight="true" outlineLevel="0" collapsed="false">
      <c r="B72" s="24"/>
      <c r="C72" s="16"/>
      <c r="D72" s="16"/>
      <c r="E72" s="16"/>
      <c r="F72" s="17" t="s">
        <v>31</v>
      </c>
      <c r="G72" s="21" t="n">
        <v>5518.8</v>
      </c>
      <c r="H72" s="21" t="n">
        <v>94.2</v>
      </c>
      <c r="I72" s="21" t="n">
        <v>5612.98</v>
      </c>
      <c r="J72" s="20"/>
      <c r="K72" s="22"/>
    </row>
    <row r="73" customFormat="false" ht="13.5" hidden="false" customHeight="true" outlineLevel="0" collapsed="false">
      <c r="B73" s="23"/>
      <c r="C73" s="16"/>
      <c r="D73" s="16"/>
      <c r="E73" s="16"/>
      <c r="F73" s="17"/>
      <c r="G73" s="21"/>
      <c r="H73" s="21"/>
      <c r="I73" s="21"/>
      <c r="J73" s="20"/>
      <c r="K73" s="22"/>
    </row>
    <row r="74" customFormat="false" ht="13.5" hidden="false" customHeight="true" outlineLevel="0" collapsed="false">
      <c r="B74" s="7"/>
      <c r="C74" s="10" t="s">
        <v>10</v>
      </c>
      <c r="D74" s="10"/>
      <c r="E74" s="11" t="s">
        <v>77</v>
      </c>
      <c r="F74" s="11"/>
      <c r="G74" s="11"/>
      <c r="H74" s="11"/>
      <c r="I74" s="11"/>
      <c r="J74" s="11"/>
      <c r="K74" s="11"/>
    </row>
    <row r="75" customFormat="false" ht="43.25" hidden="false" customHeight="true" outlineLevel="0" collapsed="false">
      <c r="B75" s="7" t="s">
        <v>12</v>
      </c>
      <c r="C75" s="12" t="s">
        <v>78</v>
      </c>
      <c r="D75" s="12"/>
      <c r="E75" s="12"/>
      <c r="F75" s="12"/>
      <c r="G75" s="13" t="n">
        <v>463.6</v>
      </c>
      <c r="H75" s="13"/>
      <c r="I75" s="13" t="n">
        <v>463.6</v>
      </c>
      <c r="J75" s="13" t="s">
        <v>79</v>
      </c>
      <c r="K75" s="6"/>
    </row>
    <row r="76" customFormat="false" ht="13.5" hidden="false" customHeight="true" outlineLevel="0" collapsed="false">
      <c r="B76" s="7" t="s">
        <v>15</v>
      </c>
      <c r="C76" s="12" t="s">
        <v>80</v>
      </c>
      <c r="D76" s="12"/>
      <c r="E76" s="12"/>
      <c r="F76" s="12"/>
      <c r="G76" s="13" t="n">
        <v>353.8</v>
      </c>
      <c r="H76" s="13"/>
      <c r="I76" s="13" t="n">
        <v>353.8</v>
      </c>
      <c r="J76" s="13"/>
      <c r="K76" s="6"/>
    </row>
    <row r="77" customFormat="false" ht="13.5" hidden="false" customHeight="true" outlineLevel="0" collapsed="false">
      <c r="B77" s="7" t="s">
        <v>17</v>
      </c>
      <c r="C77" s="12" t="s">
        <v>81</v>
      </c>
      <c r="D77" s="12"/>
      <c r="E77" s="12"/>
      <c r="F77" s="12"/>
      <c r="G77" s="13" t="n">
        <v>658.8</v>
      </c>
      <c r="H77" s="13"/>
      <c r="I77" s="13" t="n">
        <v>658.8</v>
      </c>
      <c r="J77" s="13"/>
      <c r="K77" s="6"/>
    </row>
    <row r="78" customFormat="false" ht="13.5" hidden="false" customHeight="true" outlineLevel="0" collapsed="false">
      <c r="B78" s="7" t="s">
        <v>19</v>
      </c>
      <c r="C78" s="12" t="s">
        <v>82</v>
      </c>
      <c r="D78" s="12"/>
      <c r="E78" s="12"/>
      <c r="F78" s="12"/>
      <c r="G78" s="13" t="n">
        <v>146.4</v>
      </c>
      <c r="H78" s="13"/>
      <c r="I78" s="13" t="n">
        <v>146.4</v>
      </c>
      <c r="J78" s="13"/>
      <c r="K78" s="6"/>
    </row>
    <row r="79" customFormat="false" ht="13.5" hidden="false" customHeight="true" outlineLevel="0" collapsed="false">
      <c r="B79" s="7" t="s">
        <v>21</v>
      </c>
      <c r="C79" s="12" t="s">
        <v>83</v>
      </c>
      <c r="D79" s="12"/>
      <c r="E79" s="12"/>
      <c r="F79" s="12"/>
      <c r="G79" s="13" t="n">
        <v>95.35</v>
      </c>
      <c r="H79" s="13"/>
      <c r="I79" s="13" t="n">
        <v>95.35</v>
      </c>
      <c r="J79" s="13"/>
      <c r="K79" s="6"/>
    </row>
    <row r="80" customFormat="false" ht="13.5" hidden="false" customHeight="true" outlineLevel="0" collapsed="false">
      <c r="B80" s="7" t="s">
        <v>23</v>
      </c>
      <c r="C80" s="12" t="s">
        <v>24</v>
      </c>
      <c r="D80" s="12"/>
      <c r="E80" s="12"/>
      <c r="F80" s="12"/>
      <c r="G80" s="13" t="n">
        <v>183</v>
      </c>
      <c r="H80" s="13"/>
      <c r="I80" s="13" t="n">
        <v>183</v>
      </c>
      <c r="J80" s="13"/>
      <c r="K80" s="6"/>
    </row>
    <row r="81" customFormat="false" ht="13.5" hidden="false" customHeight="true" outlineLevel="0" collapsed="false">
      <c r="B81" s="7" t="s">
        <v>25</v>
      </c>
      <c r="C81" s="12" t="s">
        <v>84</v>
      </c>
      <c r="D81" s="12"/>
      <c r="E81" s="12"/>
      <c r="F81" s="12"/>
      <c r="G81" s="13" t="n">
        <v>305</v>
      </c>
      <c r="H81" s="13"/>
      <c r="I81" s="13" t="n">
        <v>305</v>
      </c>
      <c r="J81" s="13"/>
      <c r="K81" s="6"/>
    </row>
    <row r="82" customFormat="false" ht="13.5" hidden="false" customHeight="true" outlineLevel="0" collapsed="false">
      <c r="B82" s="7" t="s">
        <v>27</v>
      </c>
      <c r="C82" s="12" t="s">
        <v>40</v>
      </c>
      <c r="D82" s="12"/>
      <c r="E82" s="12"/>
      <c r="F82" s="12"/>
      <c r="G82" s="13" t="n">
        <v>78.8</v>
      </c>
      <c r="H82" s="13"/>
      <c r="I82" s="13" t="n">
        <v>78.8</v>
      </c>
      <c r="J82" s="13"/>
      <c r="K82" s="6"/>
    </row>
    <row r="83" customFormat="false" ht="13.5" hidden="false" customHeight="true" outlineLevel="0" collapsed="false">
      <c r="B83" s="7" t="s">
        <v>29</v>
      </c>
      <c r="C83" s="12" t="s">
        <v>41</v>
      </c>
      <c r="D83" s="12"/>
      <c r="E83" s="12"/>
      <c r="F83" s="12"/>
      <c r="G83" s="13" t="n">
        <v>195.2</v>
      </c>
      <c r="H83" s="13"/>
      <c r="I83" s="13" t="n">
        <v>195.2</v>
      </c>
      <c r="J83" s="13"/>
      <c r="K83" s="6"/>
    </row>
    <row r="84" customFormat="false" ht="13.5" hidden="false" customHeight="true" outlineLevel="0" collapsed="false">
      <c r="B84" s="7" t="s">
        <v>42</v>
      </c>
      <c r="C84" s="12" t="s">
        <v>85</v>
      </c>
      <c r="D84" s="12"/>
      <c r="E84" s="12"/>
      <c r="F84" s="12"/>
      <c r="G84" s="13" t="n">
        <v>112.95</v>
      </c>
      <c r="H84" s="13"/>
      <c r="I84" s="13" t="n">
        <v>112.95</v>
      </c>
      <c r="J84" s="13"/>
      <c r="K84" s="6"/>
    </row>
    <row r="85" customFormat="false" ht="13.5" hidden="false" customHeight="true" outlineLevel="0" collapsed="false">
      <c r="B85" s="7" t="s">
        <v>44</v>
      </c>
      <c r="C85" s="12" t="s">
        <v>38</v>
      </c>
      <c r="D85" s="12"/>
      <c r="E85" s="12"/>
      <c r="F85" s="12"/>
      <c r="G85" s="13" t="n">
        <v>14.15</v>
      </c>
      <c r="H85" s="13"/>
      <c r="I85" s="13" t="n">
        <v>14.15</v>
      </c>
      <c r="J85" s="13"/>
      <c r="K85" s="6"/>
    </row>
    <row r="86" customFormat="false" ht="13.5" hidden="false" customHeight="true" outlineLevel="0" collapsed="false">
      <c r="B86" s="7" t="s">
        <v>68</v>
      </c>
      <c r="C86" s="12" t="s">
        <v>72</v>
      </c>
      <c r="D86" s="12"/>
      <c r="E86" s="12"/>
      <c r="F86" s="12"/>
      <c r="G86" s="13" t="n">
        <v>24.35</v>
      </c>
      <c r="H86" s="13"/>
      <c r="I86" s="13" t="n">
        <v>24.35</v>
      </c>
      <c r="J86" s="13"/>
      <c r="K86" s="6"/>
    </row>
    <row r="87" customFormat="false" ht="13.5" hidden="false" customHeight="true" outlineLevel="0" collapsed="false">
      <c r="B87" s="7" t="s">
        <v>70</v>
      </c>
      <c r="C87" s="12" t="s">
        <v>86</v>
      </c>
      <c r="D87" s="12"/>
      <c r="E87" s="12"/>
      <c r="F87" s="12"/>
      <c r="G87" s="13" t="n">
        <v>91.5</v>
      </c>
      <c r="H87" s="13"/>
      <c r="I87" s="13" t="n">
        <v>91.5</v>
      </c>
      <c r="J87" s="13"/>
      <c r="K87" s="6"/>
    </row>
    <row r="88" s="24" customFormat="true" ht="14.4" hidden="false" customHeight="true" outlineLevel="0" collapsed="false">
      <c r="A88" s="1"/>
      <c r="B88" s="7" t="s">
        <v>71</v>
      </c>
      <c r="C88" s="12" t="s">
        <v>28</v>
      </c>
      <c r="D88" s="12"/>
      <c r="E88" s="12"/>
      <c r="F88" s="12"/>
      <c r="G88" s="13" t="n">
        <v>73.2</v>
      </c>
      <c r="H88" s="13"/>
      <c r="I88" s="13" t="n">
        <v>73.2</v>
      </c>
      <c r="J88" s="13"/>
      <c r="K88" s="6"/>
    </row>
    <row r="89" s="24" customFormat="true" ht="14.4" hidden="false" customHeight="true" outlineLevel="0" collapsed="false">
      <c r="A89" s="1"/>
      <c r="B89" s="7" t="s">
        <v>73</v>
      </c>
      <c r="C89" s="12" t="s">
        <v>30</v>
      </c>
      <c r="D89" s="12"/>
      <c r="E89" s="12"/>
      <c r="F89" s="12"/>
      <c r="G89" s="13" t="n">
        <v>109.8</v>
      </c>
      <c r="H89" s="13"/>
      <c r="I89" s="13" t="n">
        <v>109.8</v>
      </c>
      <c r="J89" s="13"/>
      <c r="K89" s="6"/>
      <c r="L89" s="1"/>
    </row>
    <row r="90" customFormat="false" ht="13.5" hidden="false" customHeight="true" outlineLevel="0" collapsed="false">
      <c r="B90" s="7" t="s">
        <v>74</v>
      </c>
      <c r="C90" s="25" t="s">
        <v>31</v>
      </c>
      <c r="D90" s="25"/>
      <c r="E90" s="25"/>
      <c r="F90" s="25"/>
      <c r="G90" s="21" t="n">
        <v>2905.9</v>
      </c>
      <c r="H90" s="21" t="n">
        <f aca="false">SUM(H87:H89)</f>
        <v>0</v>
      </c>
      <c r="I90" s="21" t="n">
        <v>2905.9</v>
      </c>
      <c r="J90" s="13"/>
      <c r="K90" s="6"/>
    </row>
    <row r="91" customFormat="false" ht="37.3" hidden="false" customHeight="true" outlineLevel="0" collapsed="false">
      <c r="B91" s="7" t="s">
        <v>75</v>
      </c>
      <c r="C91" s="12" t="s">
        <v>87</v>
      </c>
      <c r="D91" s="12"/>
      <c r="E91" s="12"/>
      <c r="F91" s="12"/>
      <c r="G91" s="13" t="n">
        <v>915</v>
      </c>
      <c r="H91" s="13"/>
      <c r="I91" s="13" t="n">
        <v>915</v>
      </c>
      <c r="J91" s="13" t="s">
        <v>88</v>
      </c>
      <c r="K91" s="6"/>
    </row>
    <row r="92" customFormat="false" ht="13.5" hidden="false" customHeight="true" outlineLevel="0" collapsed="false">
      <c r="B92" s="7" t="s">
        <v>76</v>
      </c>
      <c r="C92" s="12" t="s">
        <v>26</v>
      </c>
      <c r="D92" s="12"/>
      <c r="E92" s="12"/>
      <c r="F92" s="12"/>
      <c r="G92" s="13" t="n">
        <v>183</v>
      </c>
      <c r="H92" s="13"/>
      <c r="I92" s="13" t="n">
        <v>183</v>
      </c>
      <c r="J92" s="13"/>
      <c r="K92" s="6"/>
    </row>
    <row r="93" customFormat="false" ht="13.5" hidden="false" customHeight="true" outlineLevel="0" collapsed="false">
      <c r="B93" s="7" t="s">
        <v>89</v>
      </c>
      <c r="C93" s="12" t="s">
        <v>48</v>
      </c>
      <c r="D93" s="12"/>
      <c r="E93" s="12"/>
      <c r="F93" s="12"/>
      <c r="G93" s="13" t="n">
        <v>549</v>
      </c>
      <c r="H93" s="21"/>
      <c r="I93" s="13" t="n">
        <v>549</v>
      </c>
      <c r="J93" s="13"/>
      <c r="K93" s="6"/>
    </row>
    <row r="94" customFormat="false" ht="13.5" hidden="false" customHeight="true" outlineLevel="0" collapsed="false">
      <c r="B94" s="7" t="s">
        <v>90</v>
      </c>
      <c r="C94" s="25" t="s">
        <v>31</v>
      </c>
      <c r="D94" s="25"/>
      <c r="E94" s="25"/>
      <c r="F94" s="25"/>
      <c r="G94" s="21" t="n">
        <v>1647</v>
      </c>
      <c r="H94" s="21"/>
      <c r="I94" s="21" t="n">
        <v>1647</v>
      </c>
      <c r="J94" s="13"/>
      <c r="K94" s="6"/>
    </row>
    <row r="95" customFormat="false" ht="13.5" hidden="false" customHeight="true" outlineLevel="0" collapsed="false">
      <c r="B95" s="7" t="s">
        <v>91</v>
      </c>
      <c r="C95" s="25" t="s">
        <v>92</v>
      </c>
      <c r="D95" s="25"/>
      <c r="E95" s="25"/>
      <c r="F95" s="25"/>
      <c r="G95" s="21" t="n">
        <v>4552.9</v>
      </c>
      <c r="H95" s="18" t="n">
        <f aca="false">SUM(H86:H88)</f>
        <v>0</v>
      </c>
      <c r="I95" s="21" t="n">
        <v>4552.9</v>
      </c>
      <c r="J95" s="13"/>
      <c r="K95" s="6"/>
    </row>
    <row r="97" customFormat="false" ht="13.5" hidden="false" customHeight="true" outlineLevel="0" collapsed="false">
      <c r="B97" s="23"/>
      <c r="C97" s="16"/>
      <c r="D97" s="16"/>
      <c r="E97" s="16"/>
      <c r="F97" s="17"/>
      <c r="G97" s="21"/>
      <c r="H97" s="21"/>
      <c r="I97" s="21"/>
      <c r="J97" s="20"/>
      <c r="K97" s="22"/>
    </row>
    <row r="98" customFormat="false" ht="13.5" hidden="false" customHeight="true" outlineLevel="0" collapsed="false">
      <c r="B98" s="7"/>
      <c r="C98" s="10" t="s">
        <v>10</v>
      </c>
      <c r="D98" s="10"/>
      <c r="E98" s="11" t="s">
        <v>93</v>
      </c>
      <c r="F98" s="11"/>
      <c r="G98" s="11"/>
      <c r="H98" s="11"/>
      <c r="I98" s="11"/>
      <c r="J98" s="11"/>
      <c r="K98" s="11"/>
    </row>
    <row r="99" customFormat="false" ht="52.2" hidden="false" customHeight="true" outlineLevel="0" collapsed="false">
      <c r="B99" s="7" t="s">
        <v>12</v>
      </c>
      <c r="C99" s="12" t="s">
        <v>94</v>
      </c>
      <c r="D99" s="12"/>
      <c r="E99" s="12"/>
      <c r="F99" s="12"/>
      <c r="G99" s="13" t="n">
        <v>585.6</v>
      </c>
      <c r="H99" s="13"/>
      <c r="I99" s="13" t="n">
        <v>585.6</v>
      </c>
      <c r="J99" s="13" t="s">
        <v>95</v>
      </c>
      <c r="K99" s="6"/>
    </row>
    <row r="100" customFormat="false" ht="13.5" hidden="false" customHeight="true" outlineLevel="0" collapsed="false">
      <c r="B100" s="7" t="s">
        <v>15</v>
      </c>
      <c r="C100" s="12" t="s">
        <v>80</v>
      </c>
      <c r="D100" s="12"/>
      <c r="E100" s="12"/>
      <c r="F100" s="12"/>
      <c r="G100" s="13" t="n">
        <v>317.2</v>
      </c>
      <c r="H100" s="13"/>
      <c r="I100" s="13" t="n">
        <v>317.2</v>
      </c>
      <c r="J100" s="13"/>
      <c r="K100" s="6"/>
    </row>
    <row r="101" customFormat="false" ht="13.5" hidden="false" customHeight="true" outlineLevel="0" collapsed="false">
      <c r="B101" s="7" t="s">
        <v>17</v>
      </c>
      <c r="C101" s="12" t="s">
        <v>81</v>
      </c>
      <c r="D101" s="12"/>
      <c r="E101" s="12"/>
      <c r="F101" s="12"/>
      <c r="G101" s="13" t="n">
        <v>878.4</v>
      </c>
      <c r="H101" s="13"/>
      <c r="I101" s="13" t="n">
        <v>878.4</v>
      </c>
      <c r="J101" s="13"/>
      <c r="K101" s="6"/>
    </row>
    <row r="102" customFormat="false" ht="13.5" hidden="false" customHeight="true" outlineLevel="0" collapsed="false">
      <c r="B102" s="7" t="s">
        <v>19</v>
      </c>
      <c r="C102" s="12" t="s">
        <v>20</v>
      </c>
      <c r="D102" s="12"/>
      <c r="E102" s="12"/>
      <c r="F102" s="12"/>
      <c r="G102" s="13" t="n">
        <v>146.4</v>
      </c>
      <c r="H102" s="13"/>
      <c r="I102" s="13" t="n">
        <v>146.4</v>
      </c>
      <c r="J102" s="13"/>
      <c r="K102" s="6"/>
    </row>
    <row r="103" customFormat="false" ht="13.5" hidden="false" customHeight="true" outlineLevel="0" collapsed="false">
      <c r="B103" s="7" t="s">
        <v>21</v>
      </c>
      <c r="C103" s="12" t="s">
        <v>83</v>
      </c>
      <c r="D103" s="12"/>
      <c r="E103" s="12"/>
      <c r="F103" s="12"/>
      <c r="G103" s="13" t="n">
        <v>95.35</v>
      </c>
      <c r="H103" s="13"/>
      <c r="I103" s="13" t="n">
        <v>95.35</v>
      </c>
      <c r="J103" s="13"/>
      <c r="K103" s="6"/>
    </row>
    <row r="104" customFormat="false" ht="13.5" hidden="false" customHeight="true" outlineLevel="0" collapsed="false">
      <c r="B104" s="7" t="s">
        <v>23</v>
      </c>
      <c r="C104" s="12" t="s">
        <v>96</v>
      </c>
      <c r="D104" s="12"/>
      <c r="E104" s="12"/>
      <c r="F104" s="12"/>
      <c r="G104" s="13" t="n">
        <v>30.5</v>
      </c>
      <c r="H104" s="13"/>
      <c r="I104" s="13" t="n">
        <v>30.5</v>
      </c>
      <c r="J104" s="13"/>
      <c r="K104" s="6"/>
    </row>
    <row r="105" customFormat="false" ht="13.5" hidden="false" customHeight="true" outlineLevel="0" collapsed="false">
      <c r="B105" s="7" t="s">
        <v>25</v>
      </c>
      <c r="C105" s="12" t="s">
        <v>84</v>
      </c>
      <c r="D105" s="12"/>
      <c r="E105" s="12"/>
      <c r="F105" s="12"/>
      <c r="G105" s="13" t="n">
        <v>305</v>
      </c>
      <c r="H105" s="13"/>
      <c r="I105" s="13" t="n">
        <v>305</v>
      </c>
      <c r="J105" s="13"/>
      <c r="K105" s="6"/>
    </row>
    <row r="106" customFormat="false" ht="13.5" hidden="false" customHeight="true" outlineLevel="0" collapsed="false">
      <c r="B106" s="7" t="s">
        <v>27</v>
      </c>
      <c r="C106" s="12" t="s">
        <v>40</v>
      </c>
      <c r="D106" s="12"/>
      <c r="E106" s="12"/>
      <c r="F106" s="12"/>
      <c r="G106" s="13" t="n">
        <v>78.8</v>
      </c>
      <c r="H106" s="13"/>
      <c r="I106" s="13" t="n">
        <v>78.8</v>
      </c>
      <c r="J106" s="13"/>
      <c r="K106" s="6"/>
    </row>
    <row r="107" customFormat="false" ht="13.5" hidden="false" customHeight="true" outlineLevel="0" collapsed="false">
      <c r="B107" s="7" t="s">
        <v>29</v>
      </c>
      <c r="C107" s="12" t="s">
        <v>97</v>
      </c>
      <c r="D107" s="12"/>
      <c r="E107" s="12"/>
      <c r="F107" s="12"/>
      <c r="G107" s="13" t="n">
        <v>11.6</v>
      </c>
      <c r="H107" s="13"/>
      <c r="I107" s="13" t="n">
        <v>11.6</v>
      </c>
      <c r="J107" s="13"/>
      <c r="K107" s="6"/>
    </row>
    <row r="108" customFormat="false" ht="13.5" hidden="false" customHeight="true" outlineLevel="0" collapsed="false">
      <c r="B108" s="7" t="s">
        <v>42</v>
      </c>
      <c r="C108" s="12" t="s">
        <v>98</v>
      </c>
      <c r="D108" s="12"/>
      <c r="E108" s="12"/>
      <c r="F108" s="12"/>
      <c r="G108" s="13" t="n">
        <v>99.2</v>
      </c>
      <c r="H108" s="13"/>
      <c r="I108" s="13" t="n">
        <v>99.2</v>
      </c>
      <c r="J108" s="13"/>
      <c r="K108" s="6"/>
    </row>
    <row r="109" customFormat="false" ht="13.5" hidden="false" customHeight="true" outlineLevel="0" collapsed="false">
      <c r="B109" s="7" t="s">
        <v>44</v>
      </c>
      <c r="C109" s="12" t="s">
        <v>41</v>
      </c>
      <c r="D109" s="12"/>
      <c r="E109" s="12"/>
      <c r="F109" s="12"/>
      <c r="G109" s="13" t="n">
        <v>84.18</v>
      </c>
      <c r="H109" s="13"/>
      <c r="I109" s="13" t="n">
        <v>84.2</v>
      </c>
      <c r="J109" s="13"/>
      <c r="K109" s="6"/>
    </row>
    <row r="110" customFormat="false" ht="13.5" hidden="false" customHeight="true" outlineLevel="0" collapsed="false">
      <c r="B110" s="7" t="s">
        <v>68</v>
      </c>
      <c r="C110" s="12" t="s">
        <v>99</v>
      </c>
      <c r="D110" s="12"/>
      <c r="E110" s="12"/>
      <c r="F110" s="12"/>
      <c r="G110" s="13" t="n">
        <v>97.6</v>
      </c>
      <c r="H110" s="13"/>
      <c r="I110" s="13" t="n">
        <v>97.6</v>
      </c>
      <c r="J110" s="13"/>
      <c r="K110" s="6"/>
    </row>
    <row r="111" customFormat="false" ht="13.5" hidden="false" customHeight="true" outlineLevel="0" collapsed="false">
      <c r="B111" s="7" t="s">
        <v>70</v>
      </c>
      <c r="C111" s="12" t="s">
        <v>100</v>
      </c>
      <c r="D111" s="12"/>
      <c r="E111" s="12"/>
      <c r="F111" s="12"/>
      <c r="G111" s="13" t="n">
        <v>11.9</v>
      </c>
      <c r="H111" s="13"/>
      <c r="I111" s="13" t="n">
        <v>11.9</v>
      </c>
      <c r="J111" s="13"/>
      <c r="K111" s="6"/>
    </row>
    <row r="112" customFormat="false" ht="13.5" hidden="false" customHeight="true" outlineLevel="0" collapsed="false">
      <c r="B112" s="7" t="s">
        <v>71</v>
      </c>
      <c r="C112" s="12" t="s">
        <v>101</v>
      </c>
      <c r="D112" s="12"/>
      <c r="E112" s="12"/>
      <c r="F112" s="12"/>
      <c r="G112" s="13" t="n">
        <v>19</v>
      </c>
      <c r="H112" s="13"/>
      <c r="I112" s="13" t="n">
        <v>19</v>
      </c>
      <c r="J112" s="13"/>
      <c r="K112" s="6"/>
    </row>
    <row r="113" customFormat="false" ht="13.5" hidden="false" customHeight="true" outlineLevel="0" collapsed="false">
      <c r="B113" s="7" t="s">
        <v>73</v>
      </c>
      <c r="C113" s="12" t="s">
        <v>28</v>
      </c>
      <c r="D113" s="12"/>
      <c r="E113" s="12"/>
      <c r="F113" s="12"/>
      <c r="G113" s="13" t="n">
        <v>97.6</v>
      </c>
      <c r="H113" s="13"/>
      <c r="I113" s="13" t="n">
        <v>97.6</v>
      </c>
      <c r="J113" s="13"/>
      <c r="K113" s="6"/>
    </row>
    <row r="114" customFormat="false" ht="13.5" hidden="false" customHeight="true" outlineLevel="0" collapsed="false">
      <c r="B114" s="7" t="s">
        <v>74</v>
      </c>
      <c r="C114" s="12" t="s">
        <v>24</v>
      </c>
      <c r="D114" s="12"/>
      <c r="E114" s="12"/>
      <c r="F114" s="12"/>
      <c r="G114" s="13" t="n">
        <v>183</v>
      </c>
      <c r="H114" s="21"/>
      <c r="I114" s="13" t="n">
        <v>183</v>
      </c>
      <c r="J114" s="13"/>
      <c r="K114" s="6"/>
    </row>
    <row r="115" customFormat="false" ht="13.5" hidden="false" customHeight="true" outlineLevel="0" collapsed="false">
      <c r="B115" s="7" t="s">
        <v>75</v>
      </c>
      <c r="C115" s="12" t="s">
        <v>26</v>
      </c>
      <c r="D115" s="12"/>
      <c r="E115" s="12"/>
      <c r="F115" s="12"/>
      <c r="G115" s="13" t="n">
        <v>170.8</v>
      </c>
      <c r="H115" s="13"/>
      <c r="I115" s="13" t="n">
        <v>170.8</v>
      </c>
      <c r="J115" s="13"/>
      <c r="K115" s="6"/>
    </row>
    <row r="116" customFormat="false" ht="13.5" hidden="false" customHeight="true" outlineLevel="0" collapsed="false">
      <c r="B116" s="7" t="s">
        <v>76</v>
      </c>
      <c r="C116" s="12" t="s">
        <v>30</v>
      </c>
      <c r="D116" s="12"/>
      <c r="E116" s="12"/>
      <c r="F116" s="12"/>
      <c r="G116" s="13" t="n">
        <v>85.4</v>
      </c>
      <c r="H116" s="13"/>
      <c r="I116" s="13" t="n">
        <v>85.4</v>
      </c>
      <c r="J116" s="13"/>
      <c r="K116" s="6"/>
    </row>
    <row r="117" customFormat="false" ht="13.5" hidden="false" customHeight="true" outlineLevel="0" collapsed="false">
      <c r="B117" s="7" t="s">
        <v>89</v>
      </c>
      <c r="C117" s="25" t="s">
        <v>31</v>
      </c>
      <c r="D117" s="25"/>
      <c r="E117" s="25"/>
      <c r="F117" s="25"/>
      <c r="G117" s="21" t="n">
        <v>3297.53</v>
      </c>
      <c r="H117" s="18" t="n">
        <f aca="false">SUM(H108:H110)</f>
        <v>0</v>
      </c>
      <c r="I117" s="21" t="n">
        <v>3297.53</v>
      </c>
      <c r="J117" s="13"/>
      <c r="K117" s="6"/>
    </row>
    <row r="118" customFormat="false" ht="44.75" hidden="false" customHeight="true" outlineLevel="0" collapsed="false">
      <c r="B118" s="7" t="s">
        <v>90</v>
      </c>
      <c r="C118" s="12" t="s">
        <v>87</v>
      </c>
      <c r="D118" s="12"/>
      <c r="E118" s="12"/>
      <c r="F118" s="12"/>
      <c r="G118" s="13" t="n">
        <v>976</v>
      </c>
      <c r="H118" s="21"/>
      <c r="I118" s="13" t="n">
        <v>976</v>
      </c>
      <c r="J118" s="13" t="s">
        <v>102</v>
      </c>
      <c r="K118" s="6"/>
    </row>
    <row r="119" customFormat="false" ht="13.5" hidden="false" customHeight="true" outlineLevel="0" collapsed="false">
      <c r="B119" s="7" t="s">
        <v>91</v>
      </c>
      <c r="C119" s="12" t="s">
        <v>26</v>
      </c>
      <c r="D119" s="12"/>
      <c r="E119" s="12"/>
      <c r="F119" s="12"/>
      <c r="G119" s="13" t="n">
        <v>183</v>
      </c>
      <c r="H119" s="21"/>
      <c r="I119" s="13" t="n">
        <v>183</v>
      </c>
      <c r="J119" s="13"/>
      <c r="K119" s="6"/>
    </row>
    <row r="120" customFormat="false" ht="13.5" hidden="false" customHeight="true" outlineLevel="0" collapsed="false">
      <c r="B120" s="7" t="s">
        <v>103</v>
      </c>
      <c r="C120" s="12" t="s">
        <v>48</v>
      </c>
      <c r="D120" s="12"/>
      <c r="E120" s="12"/>
      <c r="F120" s="12"/>
      <c r="G120" s="13" t="n">
        <v>732</v>
      </c>
      <c r="H120" s="21"/>
      <c r="I120" s="13" t="n">
        <v>732</v>
      </c>
      <c r="J120" s="13"/>
      <c r="K120" s="6"/>
    </row>
    <row r="121" customFormat="false" ht="13.5" hidden="false" customHeight="true" outlineLevel="0" collapsed="false">
      <c r="B121" s="7" t="s">
        <v>104</v>
      </c>
      <c r="C121" s="25" t="s">
        <v>31</v>
      </c>
      <c r="D121" s="25"/>
      <c r="E121" s="25"/>
      <c r="F121" s="25"/>
      <c r="G121" s="21" t="n">
        <v>1891</v>
      </c>
      <c r="H121" s="21"/>
      <c r="I121" s="21" t="n">
        <v>1891</v>
      </c>
      <c r="J121" s="13"/>
      <c r="K121" s="6"/>
    </row>
    <row r="122" customFormat="false" ht="13.5" hidden="false" customHeight="true" outlineLevel="0" collapsed="false">
      <c r="B122" s="7" t="s">
        <v>105</v>
      </c>
      <c r="C122" s="25" t="s">
        <v>92</v>
      </c>
      <c r="D122" s="25"/>
      <c r="E122" s="25"/>
      <c r="F122" s="25"/>
      <c r="G122" s="21" t="n">
        <v>5188.5</v>
      </c>
      <c r="H122" s="18" t="n">
        <f aca="false">SUM(H113:H115)</f>
        <v>0</v>
      </c>
      <c r="I122" s="21" t="n">
        <v>5188.5</v>
      </c>
      <c r="J122" s="13"/>
      <c r="K122" s="6"/>
    </row>
    <row r="123" customFormat="false" ht="13.5" hidden="false" customHeight="true" outlineLevel="0" collapsed="false">
      <c r="E123" s="16"/>
      <c r="F123" s="17"/>
      <c r="G123" s="21"/>
      <c r="H123" s="21"/>
      <c r="I123" s="21"/>
      <c r="J123" s="20"/>
    </row>
    <row r="124" customFormat="false" ht="13.5" hidden="false" customHeight="true" outlineLevel="0" collapsed="false">
      <c r="E124" s="26" t="s">
        <v>106</v>
      </c>
      <c r="F124" s="26"/>
      <c r="G124" s="21" t="n">
        <v>32836.2</v>
      </c>
      <c r="H124" s="21" t="n">
        <v>301.6</v>
      </c>
      <c r="I124" s="21" t="n">
        <v>33137.8</v>
      </c>
      <c r="J124" s="27"/>
    </row>
    <row r="126" customFormat="false" ht="13.5" hidden="false" customHeight="true" outlineLevel="0" collapsed="false">
      <c r="B126" s="28" t="s">
        <v>107</v>
      </c>
    </row>
    <row r="128" customFormat="false" ht="13.5" hidden="false" customHeight="true" outlineLevel="0" collapsed="false">
      <c r="B128" s="29" t="s">
        <v>108</v>
      </c>
      <c r="C128" s="29"/>
      <c r="D128" s="30" t="n">
        <v>45978</v>
      </c>
      <c r="E128" s="30"/>
      <c r="F128" s="30"/>
    </row>
    <row r="130" customFormat="false" ht="13.5" hidden="false" customHeight="true" outlineLevel="0" collapsed="false">
      <c r="B130" s="31" t="s">
        <v>109</v>
      </c>
      <c r="C130" s="31"/>
      <c r="D130" s="32" t="s">
        <v>110</v>
      </c>
      <c r="E130" s="32"/>
      <c r="F130" s="32"/>
      <c r="G130" s="33" t="s">
        <v>111</v>
      </c>
      <c r="H130" s="33"/>
      <c r="I130" s="34" t="s">
        <v>112</v>
      </c>
      <c r="J130" s="34"/>
      <c r="K130" s="34"/>
    </row>
    <row r="131" customFormat="false" ht="13.5" hidden="false" customHeight="true" outlineLevel="0" collapsed="false">
      <c r="D131" s="35" t="s">
        <v>113</v>
      </c>
      <c r="E131" s="35"/>
      <c r="F131" s="35"/>
      <c r="G131" s="35" t="s">
        <v>114</v>
      </c>
      <c r="H131" s="35"/>
      <c r="I131" s="35" t="s">
        <v>115</v>
      </c>
      <c r="J131" s="35"/>
      <c r="K131" s="35"/>
    </row>
    <row r="147" customFormat="false" ht="13.5" hidden="false" customHeight="true" outlineLevel="0" collapsed="false">
      <c r="B147" s="24"/>
      <c r="C147" s="24"/>
      <c r="D147" s="24"/>
      <c r="E147" s="24"/>
      <c r="F147" s="24"/>
      <c r="G147" s="24"/>
      <c r="H147" s="24"/>
      <c r="I147" s="24"/>
      <c r="J147" s="24"/>
      <c r="K147" s="24"/>
    </row>
    <row r="148" customFormat="false" ht="13.5" hidden="false" customHeight="true" outlineLevel="0" collapsed="false">
      <c r="B148" s="24"/>
      <c r="C148" s="24"/>
      <c r="D148" s="24"/>
      <c r="E148" s="24"/>
      <c r="F148" s="24"/>
      <c r="G148" s="24"/>
      <c r="H148" s="24"/>
      <c r="I148" s="24"/>
      <c r="J148" s="24"/>
      <c r="K148" s="24"/>
    </row>
    <row r="149" customFormat="false" ht="13.5" hidden="false" customHeight="true" outlineLevel="0" collapsed="false">
      <c r="B149" s="24"/>
      <c r="C149" s="24"/>
      <c r="D149" s="24"/>
      <c r="E149" s="24"/>
      <c r="F149" s="24"/>
      <c r="G149" s="24"/>
      <c r="H149" s="24"/>
      <c r="I149" s="24"/>
      <c r="J149" s="24"/>
      <c r="K149" s="24"/>
    </row>
    <row r="150" customFormat="false" ht="13.5" hidden="false" customHeight="true" outlineLevel="0" collapsed="false">
      <c r="B150" s="24"/>
      <c r="C150" s="24"/>
      <c r="D150" s="24"/>
      <c r="E150" s="24"/>
      <c r="F150" s="24"/>
      <c r="G150" s="24"/>
      <c r="H150" s="24"/>
      <c r="I150" s="24"/>
      <c r="J150" s="24"/>
      <c r="K150" s="24"/>
    </row>
    <row r="151" customFormat="false" ht="13.5" hidden="false" customHeight="true" outlineLevel="0" collapsed="false">
      <c r="B151" s="24"/>
      <c r="C151" s="24"/>
      <c r="D151" s="24"/>
      <c r="E151" s="24"/>
      <c r="F151" s="24"/>
      <c r="G151" s="24"/>
      <c r="H151" s="24"/>
      <c r="I151" s="24"/>
      <c r="J151" s="24"/>
      <c r="K151" s="24"/>
    </row>
    <row r="152" customFormat="false" ht="13.5" hidden="false" customHeight="true" outlineLevel="0" collapsed="false">
      <c r="B152" s="24"/>
      <c r="C152" s="24"/>
      <c r="D152" s="24"/>
      <c r="E152" s="24"/>
      <c r="F152" s="24"/>
      <c r="G152" s="24"/>
      <c r="H152" s="24"/>
      <c r="I152" s="24"/>
      <c r="J152" s="24"/>
      <c r="K152" s="24"/>
    </row>
    <row r="153" customFormat="false" ht="13.5" hidden="false" customHeight="true" outlineLevel="0" collapsed="false">
      <c r="B153" s="24"/>
      <c r="C153" s="24"/>
      <c r="D153" s="24"/>
      <c r="E153" s="24"/>
      <c r="F153" s="24"/>
      <c r="G153" s="24"/>
      <c r="H153" s="24"/>
      <c r="I153" s="24"/>
      <c r="J153" s="24"/>
      <c r="K153" s="24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25">
    <mergeCell ref="C6:F6"/>
    <mergeCell ref="C7:D7"/>
    <mergeCell ref="E7:K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8:D18"/>
    <mergeCell ref="E18:K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2:D32"/>
    <mergeCell ref="E32:K32"/>
    <mergeCell ref="C33:F33"/>
    <mergeCell ref="C34:F34"/>
    <mergeCell ref="C35:F35"/>
    <mergeCell ref="C37:D37"/>
    <mergeCell ref="E37:K37"/>
    <mergeCell ref="C38:F38"/>
    <mergeCell ref="C39:F39"/>
    <mergeCell ref="C40:F40"/>
    <mergeCell ref="C42:D42"/>
    <mergeCell ref="E42:K42"/>
    <mergeCell ref="C43:F43"/>
    <mergeCell ref="C44:F44"/>
    <mergeCell ref="C45:F45"/>
    <mergeCell ref="C47:D47"/>
    <mergeCell ref="E47:K47"/>
    <mergeCell ref="C48:F48"/>
    <mergeCell ref="C49:F49"/>
    <mergeCell ref="C50:F50"/>
    <mergeCell ref="C53:D53"/>
    <mergeCell ref="E53:K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4:D74"/>
    <mergeCell ref="E74:K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C88:F88"/>
    <mergeCell ref="C89:F89"/>
    <mergeCell ref="C90:F90"/>
    <mergeCell ref="C91:F91"/>
    <mergeCell ref="C92:F92"/>
    <mergeCell ref="C93:F93"/>
    <mergeCell ref="C94:F94"/>
    <mergeCell ref="C95:F95"/>
    <mergeCell ref="C98:D98"/>
    <mergeCell ref="E98:K98"/>
    <mergeCell ref="C99:F99"/>
    <mergeCell ref="C100:F100"/>
    <mergeCell ref="C101:F101"/>
    <mergeCell ref="C102:F102"/>
    <mergeCell ref="C103:F103"/>
    <mergeCell ref="C104:F104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113:F113"/>
    <mergeCell ref="C114:F114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E124:F124"/>
    <mergeCell ref="B128:C128"/>
    <mergeCell ref="D128:F128"/>
    <mergeCell ref="B130:C130"/>
    <mergeCell ref="D130:F130"/>
    <mergeCell ref="G130:H130"/>
    <mergeCell ref="I130:K130"/>
    <mergeCell ref="D131:F131"/>
    <mergeCell ref="G131:H131"/>
    <mergeCell ref="I131:K13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</TotalTime>
  <Application>LibreOffice/25.2.6.2$Windows_X86_64 LibreOffice_project/729c5bfe710f5eb71ed3bbde9e06a6065e9c6c5d</Application>
  <AppVersion>15.0000</AppVersion>
  <Company>SMIT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2020-11-20T17:54:07Z</dcterms:created>
  <dc:creator>Grete Arumäe</dc:creator>
  <dc:description/>
  <dc:language>et-EE</dc:language>
  <cp:lastModifiedBy/>
  <cp:lastPrinted>2020-11-21T16:55:14Z</cp:lastPrinted>
  <dcterms:modified xsi:type="dcterms:W3CDTF">2025-11-17T10:06:36Z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